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ba98a42214f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водка" sheetId="1" r:id="R0c045876462149cd"/>
    <x:sheet xmlns:r="http://schemas.openxmlformats.org/officeDocument/2006/relationships" name="Доказательства" sheetId="2" r:id="R3b56a54688c44845"/>
    <x:sheet xmlns:r="http://schemas.openxmlformats.org/officeDocument/2006/relationships" name="Показатели" sheetId="3" r:id="R0a568585b63a4a29"/>
    <x:sheet xmlns:r="http://schemas.openxmlformats.org/officeDocument/2006/relationships" name="План действий" sheetId="4" r:id="R10f86b735eb6450c"/>
    <x:sheet xmlns:r="http://schemas.openxmlformats.org/officeDocument/2006/relationships" name="Поставщики" sheetId="5" r:id="R784733fa2ae7473d"/>
    <x:sheet xmlns:r="http://schemas.openxmlformats.org/officeDocument/2006/relationships" name="Отходы" sheetId="6" r:id="R4469be3315fd416c"/>
    <x:sheet xmlns:r="http://schemas.openxmlformats.org/officeDocument/2006/relationships" name="Обучение" sheetId="7" r:id="R338122bc1e084e98"/>
    <x:sheet xmlns:r="http://schemas.openxmlformats.org/officeDocument/2006/relationships" name="Инциденты" sheetId="8" r:id="Rd3fbf35b5e174d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.mm.yyyy"/>
    <x:numFmt numFmtId="201" formatCode="0%"/>
    <x:numFmt numFmtId="202" formatCode="#,##0"/>
    <x:numFmt numFmtId="203" formatCode="0.0"/>
    <x:numFmt numFmtId="204" formatCode="#,##0.0"/>
  </x:numFmts>
  <x:fonts count="7">
    <x:font>
      <x:sz val="11"/>
      <x:name val="Carlito"/>
    </x:font>
    <x:font>
      <x:b/>
      <x:sz val="16"/>
      <x:color rgb="FF102D27"/>
      <x:name val="Arial"/>
    </x:font>
    <x:font>
      <x:i/>
      <x:sz val="10"/>
      <x:color rgb="FF53655D"/>
      <x:name val="Arial"/>
    </x:font>
    <x:font>
      <x:sz val="10"/>
      <x:color rgb="FF102D27"/>
      <x:name val="Arial"/>
    </x:font>
    <x:font>
      <x:b/>
      <x:sz val="10"/>
      <x:color rgb="FF102D27"/>
      <x:name val="Arial"/>
    </x:font>
    <x:font>
      <x:b/>
      <x:sz val="10"/>
      <x:color rgb="FFFFFFFF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2EB"/>
      </x:patternFill>
    </x:fill>
    <x:fill>
      <x:patternFill patternType="solid">
        <x:fgColor rgb="FFFFF4C7"/>
      </x:patternFill>
    </x:fill>
    <x:fill>
      <x:patternFill patternType="solid">
        <x:fgColor rgb="FF102D27"/>
      </x:patternFill>
    </x:fill>
    <x:fill>
      <x:patternFill patternType="solid">
        <x:fgColor rgb="FFFDE8E1"/>
      </x:patternFill>
    </x:fill>
  </x:fills>
  <x:borders count="6">
    <x:border/>
    <x:border>
      <x:bottom style="medium">
        <x:color rgb="FFC8F06A"/>
      </x:bottom>
    </x:border>
    <x:border>
      <x:left style="thin">
        <x:color rgb="FFD8E0DA"/>
      </x:left>
      <x:right style="thin">
        <x:color rgb="FFD8E0DA"/>
      </x:right>
      <x:top style="thin">
        <x:color rgb="FFD8E0DA"/>
      </x:top>
      <x:bottom style="thin">
        <x:color rgb="FFD8E0DA"/>
      </x:bottom>
    </x:border>
    <x:border>
      <x:bottom style="thin">
        <x:color rgb="FFD8E0DA"/>
      </x:bottom>
    </x:border>
    <x:border>
      <x:top style="thin">
        <x:color rgb="FFD8E0DA"/>
      </x:top>
      <x:bottom style="thin">
        <x:color rgb="FFD8E0DA"/>
      </x:bottom>
    </x:border>
    <x:border>
      <x:top style="thin">
        <x:color rgb="FFD8E0DA"/>
      </x:top>
    </x:border>
  </x:borders>
  <x:cellStyleXfs count="1">
    <x:xf numFmtId="0" fontId="0" fillId="0" borderId="0"/>
  </x:cellStyleXfs>
  <x:cellXfs count="5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3" fillId="3" borderId="0" xfId="0" applyNumberFormat="1" applyFont="1" applyFill="1" applyBorder="1"/>
    <x:xf numFmtId="200" fontId="3" fillId="3" borderId="0" xfId="0" applyNumberFormat="1" applyFont="1" applyFill="1" applyBorder="1"/>
    <x:xf numFmtId="0" fontId="4" fillId="2" borderId="2" xfId="0" applyNumberFormat="1" applyFont="1" applyFill="1" applyBorder="1"/>
    <x:xf numFmtId="0" fontId="3" fillId="3" borderId="2" xfId="0" applyNumberFormat="1" applyFont="1" applyFill="1" applyBorder="1"/>
    <x:xf numFmtId="200" fontId="3" fillId="3" borderId="2" xfId="0" applyNumberFormat="1" applyFont="1" applyFill="1" applyBorder="1"/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horizont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201" fontId="0" fillId="0" borderId="0" xfId="0" applyNumberFormat="1" applyFont="1" applyFill="1" applyBorder="1"/>
    <x:xf numFmtId="201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0" fontId="3" fillId="0" borderId="3" xfId="0" applyNumberFormat="1" applyFont="1" applyFill="1" applyBorder="1" applyAlignment="1">
      <x:alignment vertical="center"/>
    </x:xf>
    <x:xf numFmtId="0" fontId="3" fillId="0" borderId="4" xfId="0" applyNumberFormat="1" applyFont="1" applyFill="1" applyBorder="1" applyAlignment="1">
      <x:alignment vertical="center"/>
    </x:xf>
    <x:xf numFmtId="0" fontId="3" fillId="0" borderId="5" xfId="0" applyNumberFormat="1" applyFont="1" applyFill="1" applyBorder="1" applyAlignment="1">
      <x:alignment vertical="center"/>
    </x:xf>
    <x:xf numFmtId="201" fontId="3" fillId="0" borderId="5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3" fillId="0" borderId="0" xfId="0" applyNumberFormat="1" applyFont="1" applyFill="1" applyBorder="1"/>
    <x:xf numFmtId="200" fontId="3" fillId="0" borderId="0" xfId="0" applyNumberFormat="1" applyFont="1" applyFill="1" applyBorder="1" applyAlignment="1">
      <x:alignment vertical="center"/>
    </x:xf>
    <x:xf numFmtId="200" fontId="3" fillId="0" borderId="3" xfId="0" applyNumberFormat="1" applyFont="1" applyFill="1" applyBorder="1" applyAlignment="1">
      <x:alignment vertical="center"/>
    </x:xf>
    <x:xf numFmtId="200" fontId="3" fillId="0" borderId="4" xfId="0" applyNumberFormat="1" applyFont="1" applyFill="1" applyBorder="1" applyAlignment="1">
      <x:alignment vertical="center"/>
    </x:xf>
    <x:xf numFmtId="200" fontId="3" fillId="0" borderId="5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0" fontId="4" fillId="0" borderId="4" xfId="0" applyNumberFormat="1" applyFont="1" applyFill="1" applyBorder="1" applyAlignment="1">
      <x:alignment vertical="center"/>
    </x:xf>
    <x:xf numFmtId="0" fontId="4" fillId="0" borderId="5" xfId="0" applyNumberFormat="1" applyFont="1" applyFill="1" applyBorder="1" applyAlignment="1">
      <x:alignment vertical="center"/>
    </x:xf>
    <x:xf numFmtId="0" fontId="3" fillId="0" borderId="3" xfId="0" applyNumberFormat="1" applyFont="1" applyFill="1" applyBorder="1" applyAlignment="1">
      <x:alignment vertical="center" wrapText="1"/>
    </x:xf>
    <x:xf numFmtId="0" fontId="3" fillId="0" borderId="4" xfId="0" applyNumberFormat="1" applyFont="1" applyFill="1" applyBorder="1" applyAlignment="1">
      <x:alignment vertical="center" wrapText="1"/>
    </x:xf>
    <x:xf numFmtId="0" fontId="3" fillId="0" borderId="5" xfId="0" applyNumberFormat="1" applyFont="1" applyFill="1" applyBorder="1" applyAlignment="1">
      <x:alignment vertical="center" wrapText="1"/>
    </x:xf>
    <x:xf numFmtId="202" fontId="3" fillId="0" borderId="3" xfId="0" applyNumberFormat="1" applyFont="1" applyFill="1" applyBorder="1" applyAlignment="1">
      <x:alignment vertical="center"/>
    </x:xf>
    <x:xf numFmtId="202" fontId="3" fillId="0" borderId="4" xfId="0" applyNumberFormat="1" applyFont="1" applyFill="1" applyBorder="1" applyAlignment="1">
      <x:alignment vertical="center"/>
    </x:xf>
    <x:xf numFmtId="202" fontId="3" fillId="0" borderId="5" xfId="0" applyNumberFormat="1" applyFont="1" applyFill="1" applyBorder="1" applyAlignment="1">
      <x:alignment vertical="center"/>
    </x:xf>
    <x:xf numFmtId="203" fontId="3" fillId="0" borderId="3" xfId="0" applyNumberFormat="1" applyFont="1" applyFill="1" applyBorder="1" applyAlignment="1">
      <x:alignment vertical="center"/>
    </x:xf>
    <x:xf numFmtId="203" fontId="3" fillId="0" borderId="4" xfId="0" applyNumberFormat="1" applyFont="1" applyFill="1" applyBorder="1" applyAlignment="1">
      <x:alignment vertical="center"/>
    </x:xf>
    <x:xf numFmtId="203" fontId="3" fillId="0" borderId="5" xfId="0" applyNumberFormat="1" applyFont="1" applyFill="1" applyBorder="1" applyAlignment="1">
      <x:alignment vertical="center"/>
    </x:xf>
    <x:xf numFmtId="204" fontId="3" fillId="0" borderId="3" xfId="0" applyNumberFormat="1" applyFont="1" applyFill="1" applyBorder="1" applyAlignment="1">
      <x:alignment vertical="center"/>
    </x:xf>
    <x:xf numFmtId="204" fontId="3" fillId="0" borderId="4" xfId="0" applyNumberFormat="1" applyFont="1" applyFill="1" applyBorder="1" applyAlignment="1">
      <x:alignment vertical="center"/>
    </x:xf>
    <x:xf numFmtId="204" fontId="3" fillId="0" borderId="5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9A3412"/>
      </x:font>
      <x:fill>
        <x:patternFill patternType="solid">
          <x:bgColor rgb="FFFDE8E1"/>
        </x:patternFill>
      </x:fill>
    </x:dxf>
    <x:dxf>
      <x:font>
        <x:b/>
        <x:color rgb="FF102D27"/>
      </x:font>
      <x:fill>
        <x:patternFill patternType="solid">
          <x:bgColor rgb="FFE7F2C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be220c2b334fac" /><Relationship Type="http://schemas.openxmlformats.org/officeDocument/2006/relationships/theme" Target="/xl/theme/theme1.xml" Id="R14c520c674394776" /><Relationship Type="http://schemas.openxmlformats.org/officeDocument/2006/relationships/sharedStrings" Target="/xl/sharedStrings.xml" Id="Rdcea3f3afb6d4673" /><Relationship Type="http://schemas.openxmlformats.org/officeDocument/2006/relationships/worksheet" Target="/xl/worksheets/sheet1.xml" Id="R0c045876462149cd" /><Relationship Type="http://schemas.openxmlformats.org/officeDocument/2006/relationships/worksheet" Target="/xl/worksheets/sheet2.xml" Id="R3b56a54688c44845" /><Relationship Type="http://schemas.openxmlformats.org/officeDocument/2006/relationships/worksheet" Target="/xl/worksheets/sheet3.xml" Id="R0a568585b63a4a29" /><Relationship Type="http://schemas.openxmlformats.org/officeDocument/2006/relationships/worksheet" Target="/xl/worksheets/sheet4.xml" Id="R10f86b735eb6450c" /><Relationship Type="http://schemas.openxmlformats.org/officeDocument/2006/relationships/worksheet" Target="/xl/worksheets/sheet5.xml" Id="R784733fa2ae7473d" /><Relationship Type="http://schemas.openxmlformats.org/officeDocument/2006/relationships/worksheet" Target="/xl/worksheets/sheet6.xml" Id="R4469be3315fd416c" /><Relationship Type="http://schemas.openxmlformats.org/officeDocument/2006/relationships/worksheet" Target="/xl/worksheets/sheet7.xml" Id="R338122bc1e084e98" /><Relationship Type="http://schemas.openxmlformats.org/officeDocument/2006/relationships/worksheet" Target="/xl/worksheets/sheet8.xml" Id="Rd3fbf35b5e174dba" /></Relationships>
</file>

<file path=xl/tables/table1.xml><?xml version="1.0" encoding="utf-8"?>
<x:table xmlns:x="http://schemas.openxmlformats.org/spreadsheetml/2006/main" id="1" name="EvidenceTable" displayName="EvidenceTable" ref="A5:O113" headerRowCount="1" totalsRowCount="0" totalsRowShown="0">
  <x:tableColumns count="15">
    <x:tableColumn id="1" name="Код"/>
    <x:tableColumn id="2" name="Направление"/>
    <x:tableColumn id="3" name="Требование / показатель"/>
    <x:tableColumn id="4" name="Тип"/>
    <x:tableColumn id="5" name="Применимо"/>
    <x:tableColumn id="6" name="Статус материала"/>
    <x:tableColumn id="7" name="Уровень"/>
    <x:tableColumn id="8" name="Файл / ссылка"/>
    <x:tableColumn id="9" name="Период с"/>
    <x:tableColumn id="10" name="Период по"/>
    <x:tableColumn id="11" name="Источник / выдал"/>
    <x:tableColumn id="12" name="Действует до"/>
    <x:tableColumn id="13" name="Ответственный"/>
    <x:tableColumn id="14" name="Комментарий"/>
    <x:tableColumn id="15" name="Готовность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MetricsTable" displayName="MetricsTable" ref="A5:K25" headerRowCount="1" totalsRowCount="0" totalsRowShown="0">
  <x:tableColumns count="11">
    <x:tableColumn id="1" name="Код"/>
    <x:tableColumn id="2" name="Показатель"/>
    <x:tableColumn id="3" name="Единица"/>
    <x:tableColumn id="4" name="Текущее значение"/>
    <x:tableColumn id="5" name="Предыдущее значение"/>
    <x:tableColumn id="6" name="Текущий период с"/>
    <x:tableColumn id="7" name="Текущий период по"/>
    <x:tableColumn id="8" name="Источник / файл"/>
    <x:tableColumn id="9" name="Ответственный"/>
    <x:tableColumn id="10" name="Проверено"/>
    <x:tableColumn id="11" name="Комментарий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ActionsTable" displayName="ActionsTable" ref="A5:J35" headerRowCount="1" totalsRowCount="0" totalsRowShown="0">
  <x:tableColumns count="10">
    <x:tableColumn id="1" name="ID"/>
    <x:tableColumn id="2" name="Направление"/>
    <x:tableColumn id="3" name="Цель / проблема"/>
    <x:tableColumn id="4" name="Действие"/>
    <x:tableColumn id="5" name="Ответственный"/>
    <x:tableColumn id="6" name="Срок"/>
    <x:tableColumn id="7" name="Бюджет, ₽"/>
    <x:tableColumn id="8" name="Статус"/>
    <x:tableColumn id="9" name="Результат"/>
    <x:tableColumn id="10" name="Файл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uppliersTable" displayName="SuppliersTable" ref="A5:J35" headerRowCount="1" totalsRowCount="0" totalsRowShown="0">
  <x:tableColumns count="10">
    <x:tableColumn id="1" name="Поставщик"/>
    <x:tableColumn id="2" name="Категория"/>
    <x:tableColumn id="3" name="Регион"/>
    <x:tableColumn id="4" name="Товар / услуга"/>
    <x:tableColumn id="5" name="Критерий"/>
    <x:tableColumn id="6" name="Документ"/>
    <x:tableColumn id="7" name="Действует до"/>
    <x:tableColumn id="8" name="Доля, %"/>
    <x:tableColumn id="9" name="Решение"/>
    <x:tableColumn id="10" name="Комментарий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WasteTable" displayName="WasteTable" ref="A5:I45" headerRowCount="1" totalsRowCount="0" totalsRowShown="0">
  <x:tableColumns count="9">
    <x:tableColumn id="1" name="Дата"/>
    <x:tableColumn id="2" name="Поток"/>
    <x:tableColumn id="3" name="Масса, кг"/>
    <x:tableColumn id="4" name="Получатель"/>
    <x:tableColumn id="5" name="Договор / акт"/>
    <x:tableColumn id="6" name="Операция"/>
    <x:tableColumn id="7" name="Код файла"/>
    <x:tableColumn id="8" name="Ответственный"/>
    <x:tableColumn id="9" name="Комментарий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rainingTable" displayName="TrainingTable" ref="A5:H35" headerRowCount="1" totalsRowCount="0" totalsRowShown="0">
  <x:tableColumns count="8">
    <x:tableColumn id="1" name="Дата"/>
    <x:tableColumn id="2" name="Тема"/>
    <x:tableColumn id="3" name="Формат"/>
    <x:tableColumn id="4" name="Сотрудник / группа"/>
    <x:tableColumn id="5" name="Результат"/>
    <x:tableColumn id="6" name="Инструктор"/>
    <x:tableColumn id="7" name="Файл / подпись"/>
    <x:tableColumn id="8" name="Следующее обучение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IncidentsTable" displayName="IncidentsTable" ref="A5:K35" headerRowCount="1" totalsRowCount="0" totalsRowShown="0">
  <x:tableColumns count="11">
    <x:tableColumn id="1" name="ID"/>
    <x:tableColumn id="2" name="Дата"/>
    <x:tableColumn id="3" name="Тип"/>
    <x:tableColumn id="4" name="Описание"/>
    <x:tableColumn id="5" name="Риск"/>
    <x:tableColumn id="6" name="Немедленная мера"/>
    <x:tableColumn id="7" name="Причина"/>
    <x:tableColumn id="8" name="Корректирующее действие"/>
    <x:tableColumn id="9" name="Ответственный"/>
    <x:tableColumn id="10" name="Срок"/>
    <x:tableColumn id="11" name="Закрыто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ef82ed1fe2c42e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3a28658b63a84a6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aa294d8bad3f410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ee52e14a1c334b9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62512d74cbd54975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a995acd5f69b4357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3d9d761bd6324d1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28" hidden="0" customWidth="1"/>
    <x:col min="3" max="3" width="3" hidden="0" customWidth="1"/>
    <x:col min="4" max="4" width="23" hidden="0" customWidth="1"/>
    <x:col min="5" max="5" width="16" hidden="0" customWidth="1"/>
    <x:col min="6" max="6" width="30" hidden="0" customWidth="1"/>
    <x:col min="7" max="7" width="27" hidden="0" customWidth="1"/>
    <x:col min="8" max="8" width="23" hidden="0" customWidth="1"/>
  </x:cols>
  <x:sheetData>
    <x:row r="2">
      <x:c r="A2" s="1" t="str">
        <x:v>Реестр доказательств ЭкоРейтинга</x:v>
      </x:c>
    </x:row>
    <x:row r="3">
      <x:c r="A3" s="2" t="str">
        <x:v>Рабочий файл объекта. Версия 1.2. Подходит для дистанционной проверки и передачи внешнему органу.</x:v>
      </x:c>
    </x:row>
    <x:row r="4">
      <x:c r="A4" s="3"/>
      <x:c r="B4" s="3"/>
      <x:c r="C4" s="3"/>
      <x:c r="D4" s="3"/>
      <x:c r="E4" s="3"/>
      <x:c r="F4" s="3"/>
      <x:c r="G4" s="3"/>
      <x:c r="H4" s="3"/>
    </x:row>
    <x:row r="6" ht="34" customHeight="1">
      <x:c r="A6" s="9" t="str">
        <x:v>Объект</x:v>
      </x:c>
      <x:c r="B6" s="10" t="str"/>
      <x:c r="D6" s="16" t="str">
        <x:v>Показатель</x:v>
      </x:c>
      <x:c r="E6" s="16" t="str">
        <x:v>Значение</x:v>
      </x:c>
      <x:c r="F6" s="16" t="str">
        <x:v>Что означает</x:v>
      </x:c>
      <x:c r="G6" s="16" t="str">
        <x:v>Следующее действие</x:v>
      </x:c>
      <x:c r="H6" s="16" t="str">
        <x:v>Ответственный</x:v>
      </x:c>
    </x:row>
    <x:row r="7">
      <x:c r="A7" s="9" t="str">
        <x:v>Адрес</x:v>
      </x:c>
      <x:c r="B7" s="10" t="str"/>
      <x:c r="D7" s="21" t="str">
        <x:v>Всего элементов</x:v>
      </x:c>
      <x:c r="E7" s="21" t="n">
        <x:f>COUNTA('Доказательства'!$A$6:$A$113)</x:f>
        <x:v>108</x:v>
      </x:c>
      <x:c r="F7" s="21" t="str">
        <x:v>Практики, показатели и критические условия</x:v>
      </x:c>
      <x:c r="G7" s="21" t="str">
        <x:v>Проверить область</x:v>
      </x:c>
      <x:c r="H7" s="21" t="str">
        <x:v>Ответственный за досье</x:v>
      </x:c>
    </x:row>
    <x:row r="8">
      <x:c r="A8" s="9" t="str">
        <x:v>Юридическое лицо / ИП</x:v>
      </x:c>
      <x:c r="B8" s="10" t="str"/>
      <x:c r="D8" s="22" t="str">
        <x:v>Применимо</x:v>
      </x:c>
      <x:c r="E8" s="22" t="n">
        <x:f>COUNTIF('Доказательства'!$E$6:$E$113,"Да")</x:f>
        <x:v>108</x:v>
      </x:c>
      <x:c r="F8" s="22" t="str">
        <x:v>Элементы в области объекта</x:v>
      </x:c>
      <x:c r="G8" s="22" t="str">
        <x:v>Подтвердить неприменимость</x:v>
      </x:c>
      <x:c r="H8" s="22" t="str">
        <x:v>Руководитель</x:v>
      </x:c>
    </x:row>
    <x:row r="9">
      <x:c r="A9" s="9" t="str">
        <x:v>ИНН</x:v>
      </x:c>
      <x:c r="B9" s="10" t="str"/>
      <x:c r="D9" s="22" t="str">
        <x:v>Готово</x:v>
      </x:c>
      <x:c r="E9" s="22" t="n">
        <x:f>COUNTIF('Доказательства'!$O$6:$O$113,"Готово")</x:f>
        <x:v>0</x:v>
      </x:c>
      <x:c r="F9" s="22" t="str">
        <x:v>Есть актуальное доказательство или запись</x:v>
      </x:c>
      <x:c r="G9" s="22" t="str">
        <x:v>Поддерживать актуальность</x:v>
      </x:c>
      <x:c r="H9" s="22" t="str">
        <x:v>Владельцы процессов</x:v>
      </x:c>
    </x:row>
    <x:row r="10">
      <x:c r="A10" s="9" t="str">
        <x:v>Отчётный период: начало</x:v>
      </x:c>
      <x:c r="B10" s="11"/>
      <x:c r="D10" s="22" t="str">
        <x:v>Требует внимания</x:v>
      </x:c>
      <x:c r="E10" s="22" t="n">
        <x:f>COUNTIF('Доказательства'!$O$6:$O$113,"Требует внимания")</x:f>
        <x:v>108</x:v>
      </x:c>
      <x:c r="F10" s="22" t="str">
        <x:v>Нужно добавить или обновить материал</x:v>
      </x:c>
      <x:c r="G10" s="22" t="str">
        <x:v>Назначить действие</x:v>
      </x:c>
      <x:c r="H10" s="22" t="str">
        <x:v>Владельцы процессов</x:v>
      </x:c>
    </x:row>
    <x:row r="11">
      <x:c r="A11" s="9" t="str">
        <x:v>Отчётный период: окончание</x:v>
      </x:c>
      <x:c r="B11" s="11"/>
      <x:c r="D11" s="23" t="str">
        <x:v>Готовность пакета</x:v>
      </x:c>
      <x:c r="E11" s="24" t="n">
        <x:f>IFERROR(E9/E8,0)</x:f>
        <x:v>0</x:v>
      </x:c>
      <x:c r="F11" s="23" t="str">
        <x:v>Доля готовых применимых элементов</x:v>
      </x:c>
      <x:c r="G11" s="23" t="str">
        <x:v>Довести обязательные блоки до 100%</x:v>
      </x:c>
      <x:c r="H11" s="23" t="str">
        <x:v>Ответственный за досье</x:v>
      </x:c>
    </x:row>
    <x:row r="12">
      <x:c r="A12" s="9" t="str">
        <x:v>Ответственный</x:v>
      </x:c>
      <x:c r="B12" s="10" t="str"/>
    </x:row>
    <x:row r="13">
      <x:c r="A13" s="9" t="str">
        <x:v>Дата обновления</x:v>
      </x:c>
      <x:c r="B13" s="11" t="n">
        <x:v>46291.99499328704</x:v>
      </x:c>
      <x:c r="D13" s="27" t="str">
        <x:v>Перед внешней сертификацией скачайте ZIP-досье из кабинета. Передайте исходные файлы, evidence-register.csv и manifest.csv. Внешний орган самостоятельно определяет, какие материалы принять и какие процедуры добавить.</x:v>
      </x:c>
      <x:c r="E13" s="27"/>
      <x:c r="F13" s="27"/>
      <x:c r="G13" s="27"/>
      <x:c r="H13" s="27"/>
    </x:row>
    <x:row r="14">
      <x:c r="D14" s="27"/>
      <x:c r="E14" s="27"/>
      <x:c r="F14" s="27"/>
      <x:c r="G14" s="27"/>
      <x:c r="H14" s="27"/>
    </x:row>
    <x:row r="15">
      <x:c r="D15" s="27"/>
      <x:c r="E15" s="27"/>
      <x:c r="F15" s="27"/>
      <x:c r="G15" s="27"/>
      <x:c r="H15" s="27"/>
    </x:row>
    <x:row r="16">
      <x:c r="A16" s="28" t="str">
        <x:v>Уровни доказательности</x:v>
      </x:c>
      <x:c r="B16" s="28" t="str"/>
      <x:c r="D16" s="27"/>
      <x:c r="E16" s="27"/>
      <x:c r="F16" s="27"/>
      <x:c r="G16" s="27"/>
      <x:c r="H16" s="27"/>
    </x:row>
    <x:row r="17">
      <x:c r="A17" s="21" t="str">
        <x:v>N</x:v>
      </x:c>
      <x:c r="B17" s="21" t="str">
        <x:v>Нет доказательства</x:v>
      </x:c>
      <x:c r="D17" s="27"/>
      <x:c r="E17" s="27"/>
      <x:c r="F17" s="27"/>
      <x:c r="G17" s="27"/>
      <x:c r="H17" s="27"/>
    </x:row>
    <x:row r="18">
      <x:c r="A18" s="22" t="str">
        <x:v>D</x:v>
      </x:c>
      <x:c r="B18" s="22" t="str">
        <x:v>Декларация объекта</x:v>
      </x:c>
    </x:row>
    <x:row r="19">
      <x:c r="A19" s="22" t="str">
        <x:v>B</x:v>
      </x:c>
      <x:c r="B19" s="22" t="str">
        <x:v>Первичный документ</x:v>
      </x:c>
    </x:row>
    <x:row r="20">
      <x:c r="A20" s="23" t="str">
        <x:v>C / A</x:v>
      </x:c>
      <x:c r="B20" s="23" t="str">
        <x:v>Проверено ЭкоРейтингом / независимой стороной</x:v>
      </x:c>
    </x:row>
    <x:row r="22">
      <x:c r="A22" s="32" t="str">
        <x:v>Важно: этот файл помогает не собирать данные дважды, но не является сертификатом и не гарантирует принятие доказательств внешним органом. Храните исходные документы без изменения и обновляйте реестр при каждом новом периоде.</x:v>
      </x:c>
      <x:c r="B22" s="32"/>
      <x:c r="C22" s="32"/>
      <x:c r="D22" s="32"/>
      <x:c r="E22" s="32"/>
      <x:c r="F22" s="32"/>
      <x:c r="G22" s="32"/>
      <x:c r="H22" s="32"/>
    </x:row>
    <x:row r="23">
      <x:c r="A23" s="32"/>
      <x:c r="B23" s="32"/>
      <x:c r="C23" s="32"/>
      <x:c r="D23" s="32"/>
      <x:c r="E23" s="32"/>
      <x:c r="F23" s="32"/>
      <x:c r="G23" s="32"/>
      <x:c r="H23" s="32"/>
    </x:row>
    <x:row r="24">
      <x:c r="A24" s="32"/>
      <x:c r="B24" s="32"/>
      <x:c r="C24" s="32"/>
      <x:c r="D24" s="32"/>
      <x:c r="E24" s="32"/>
      <x:c r="F24" s="32"/>
      <x:c r="G24" s="32"/>
      <x:c r="H24" s="32"/>
    </x:row>
  </x:sheetData>
  <x:mergeCells>
    <x:mergeCell ref="A2:H2"/>
    <x:mergeCell ref="A3:H3"/>
    <x:mergeCell ref="D13:H17"/>
    <x:mergeCell ref="A22:H2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0" hidden="0" customWidth="1"/>
    <x:col min="2" max="2" width="24" hidden="0" customWidth="1"/>
    <x:col min="3" max="3" width="48" hidden="0" customWidth="1"/>
    <x:col min="4" max="4" width="14" hidden="0" customWidth="1"/>
    <x:col min="5" max="5" width="12" hidden="0" customWidth="1"/>
    <x:col min="6" max="6" width="18" hidden="0" customWidth="1"/>
    <x:col min="7" max="7" width="10" hidden="0" customWidth="1"/>
    <x:col min="8" max="8" width="30" hidden="0" customWidth="1"/>
    <x:col min="9" max="9" width="13" hidden="0" customWidth="1"/>
    <x:col min="10" max="10" width="13" hidden="0" customWidth="1"/>
    <x:col min="11" max="11" width="24" hidden="0" customWidth="1"/>
    <x:col min="12" max="12" width="13" hidden="0" customWidth="1"/>
    <x:col min="13" max="13" width="20" hidden="0" customWidth="1"/>
    <x:col min="14" max="14" width="34" hidden="0" customWidth="1"/>
    <x:col min="15" max="15" width="20" hidden="0" customWidth="1"/>
  </x:cols>
  <x:sheetData>
    <x:row r="2">
      <x:c r="A2" s="1" t="str">
        <x:v>Доказательства</x:v>
      </x:c>
    </x:row>
    <x:row r="3">
      <x:c r="A3" s="2" t="str">
        <x:v>Один реестр для практик, показателей и критических условий.</x:v>
      </x:c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</x:row>
    <x:row r="5" ht="34" customHeight="1">
      <x:c r="A5" s="16" t="str">
        <x:v>Код</x:v>
      </x:c>
      <x:c r="B5" s="16" t="str">
        <x:v>Направление</x:v>
      </x:c>
      <x:c r="C5" s="16" t="str">
        <x:v>Требование / показатель</x:v>
      </x:c>
      <x:c r="D5" s="16" t="str">
        <x:v>Тип</x:v>
      </x:c>
      <x:c r="E5" s="16" t="str">
        <x:v>Применимо</x:v>
      </x:c>
      <x:c r="F5" s="16" t="str">
        <x:v>Статус материала</x:v>
      </x:c>
      <x:c r="G5" s="16" t="str">
        <x:v>Уровень</x:v>
      </x:c>
      <x:c r="H5" s="16" t="str">
        <x:v>Файл / ссылка</x:v>
      </x:c>
      <x:c r="I5" s="16" t="str">
        <x:v>Период с</x:v>
      </x:c>
      <x:c r="J5" s="16" t="str">
        <x:v>Период по</x:v>
      </x:c>
      <x:c r="K5" s="16" t="str">
        <x:v>Источник / выдал</x:v>
      </x:c>
      <x:c r="L5" s="16" t="str">
        <x:v>Действует до</x:v>
      </x:c>
      <x:c r="M5" s="16" t="str">
        <x:v>Ответственный</x:v>
      </x:c>
      <x:c r="N5" s="16" t="str">
        <x:v>Комментарий</x:v>
      </x:c>
      <x:c r="O5" s="16" t="str">
        <x:v>Готовность</x:v>
      </x:c>
    </x:row>
    <x:row r="6">
      <x:c r="A6" s="39" t="str">
        <x:v>E01</x:v>
      </x:c>
      <x:c r="B6" s="21" t="str">
        <x:v>Энергия и климат</x:v>
      </x:c>
      <x:c r="C6" s="42" t="str">
        <x:v>Помесячный учёт энергии. Потребление электроэнергии и/или тепла фиксируется минимум ежемесячно.</x:v>
      </x:c>
      <x:c r="D6" s="21" t="str">
        <x:v>Практика</x:v>
      </x:c>
      <x:c r="E6" s="21" t="str">
        <x:v>Да</x:v>
      </x:c>
      <x:c r="F6" s="21" t="str">
        <x:v>Нет файла</x:v>
      </x:c>
      <x:c r="G6" s="21" t="str">
        <x:v>N</x:v>
      </x:c>
      <x:c r="H6" s="21" t="str"/>
      <x:c r="I6" s="36"/>
      <x:c r="J6" s="36"/>
      <x:c r="K6" s="21" t="str"/>
      <x:c r="L6" s="36"/>
      <x:c r="M6" s="21" t="str"/>
      <x:c r="N6" s="42" t="str"/>
      <x:c r="O6" s="21" t="str">
        <x:f>IF(E6="Нет","Не применяется",IF(OR(F6="Готово",F6="Принято"),"Готово","Требует внимания"))</x:f>
        <x:v>Требует внимания</x:v>
      </x:c>
    </x:row>
    <x:row r="7">
      <x:c r="A7" s="40" t="str">
        <x:v>E02</x:v>
      </x:c>
      <x:c r="B7" s="22" t="str">
        <x:v>Энергия и климат</x:v>
      </x:c>
      <x:c r="C7" s="43" t="str">
        <x:v>LED и эффективное освещение. Основные зоны оснащены энергоэффективным освещением.</x:v>
      </x:c>
      <x:c r="D7" s="22" t="str">
        <x:v>Практика</x:v>
      </x:c>
      <x:c r="E7" s="22" t="str">
        <x:v>Да</x:v>
      </x:c>
      <x:c r="F7" s="22" t="str">
        <x:v>Нет файла</x:v>
      </x:c>
      <x:c r="G7" s="22" t="str">
        <x:v>N</x:v>
      </x:c>
      <x:c r="H7" s="22" t="str"/>
      <x:c r="I7" s="37"/>
      <x:c r="J7" s="37"/>
      <x:c r="K7" s="22" t="str"/>
      <x:c r="L7" s="37"/>
      <x:c r="M7" s="22" t="str"/>
      <x:c r="N7" s="43" t="str"/>
      <x:c r="O7" s="22" t="str">
        <x:f>IF(E7="Нет","Не применяется",IF(OR(F7="Готово",F7="Принято"),"Готово","Требует внимания"))</x:f>
        <x:v>Требует внимания</x:v>
      </x:c>
    </x:row>
    <x:row r="8">
      <x:c r="A8" s="40" t="str">
        <x:v>E03</x:v>
      </x:c>
      <x:c r="B8" s="22" t="str">
        <x:v>Энергия и климат</x:v>
      </x:c>
      <x:c r="C8" s="43" t="str">
        <x:v>Управление климатом. Есть регламент температуры, обслуживания и отключения климатического оборудования.</x:v>
      </x:c>
      <x:c r="D8" s="22" t="str">
        <x:v>Практика</x:v>
      </x:c>
      <x:c r="E8" s="22" t="str">
        <x:v>Да</x:v>
      </x:c>
      <x:c r="F8" s="22" t="str">
        <x:v>Нет файла</x:v>
      </x:c>
      <x:c r="G8" s="22" t="str">
        <x:v>N</x:v>
      </x:c>
      <x:c r="H8" s="22" t="str"/>
      <x:c r="I8" s="37"/>
      <x:c r="J8" s="37"/>
      <x:c r="K8" s="22" t="str"/>
      <x:c r="L8" s="37"/>
      <x:c r="M8" s="22" t="str"/>
      <x:c r="N8" s="43" t="str"/>
      <x:c r="O8" s="22" t="str">
        <x:f>IF(E8="Нет","Не применяется",IF(OR(F8="Готово",F8="Принято"),"Готово","Требует внимания"))</x:f>
        <x:v>Требует внимания</x:v>
      </x:c>
    </x:row>
    <x:row r="9">
      <x:c r="A9" s="40" t="str">
        <x:v>E04</x:v>
      </x:c>
      <x:c r="B9" s="22" t="str">
        <x:v>Энергия и климат</x:v>
      </x:c>
      <x:c r="C9" s="43" t="str">
        <x:v>Отключение в пустых номерах. Свет и энергоёмкое оборудование отключаются в незанятых номерах.</x:v>
      </x:c>
      <x:c r="D9" s="22" t="str">
        <x:v>Практика</x:v>
      </x:c>
      <x:c r="E9" s="22" t="str">
        <x:v>Да</x:v>
      </x:c>
      <x:c r="F9" s="22" t="str">
        <x:v>Нет файла</x:v>
      </x:c>
      <x:c r="G9" s="22" t="str">
        <x:v>N</x:v>
      </x:c>
      <x:c r="H9" s="22" t="str"/>
      <x:c r="I9" s="37"/>
      <x:c r="J9" s="37"/>
      <x:c r="K9" s="22" t="str"/>
      <x:c r="L9" s="37"/>
      <x:c r="M9" s="22" t="str"/>
      <x:c r="N9" s="43" t="str"/>
      <x:c r="O9" s="22" t="str">
        <x:f>IF(E9="Нет","Не применяется",IF(OR(F9="Готово",F9="Принято"),"Готово","Требует внимания"))</x:f>
        <x:v>Требует внимания</x:v>
      </x:c>
    </x:row>
    <x:row r="10">
      <x:c r="A10" s="40" t="str">
        <x:v>E05</x:v>
      </x:c>
      <x:c r="B10" s="22" t="str">
        <x:v>Энергия и климат</x:v>
      </x:c>
      <x:c r="C10" s="43" t="str">
        <x:v>Плановое обслуживание. Есть план обслуживания энергоёмкого оборудования и устранения теплопотерь.</x:v>
      </x:c>
      <x:c r="D10" s="22" t="str">
        <x:v>Практика</x:v>
      </x:c>
      <x:c r="E10" s="22" t="str">
        <x:v>Да</x:v>
      </x:c>
      <x:c r="F10" s="22" t="str">
        <x:v>Нет файла</x:v>
      </x:c>
      <x:c r="G10" s="22" t="str">
        <x:v>N</x:v>
      </x:c>
      <x:c r="H10" s="22" t="str"/>
      <x:c r="I10" s="37"/>
      <x:c r="J10" s="37"/>
      <x:c r="K10" s="22" t="str"/>
      <x:c r="L10" s="37"/>
      <x:c r="M10" s="22" t="str"/>
      <x:c r="N10" s="43" t="str"/>
      <x:c r="O10" s="22" t="str">
        <x:f>IF(E10="Нет","Не применяется",IF(OR(F10="Готово",F10="Принято"),"Готово","Требует внимания"))</x:f>
        <x:v>Требует внимания</x:v>
      </x:c>
    </x:row>
    <x:row r="11">
      <x:c r="A11" s="40" t="str">
        <x:v>E06</x:v>
      </x:c>
      <x:c r="B11" s="22" t="str">
        <x:v>Энергия и климат</x:v>
      </x:c>
      <x:c r="C11" s="43" t="str">
        <x:v>Энергоэффективное оборудование. При замене техники учитывается энергоэффективность.</x:v>
      </x:c>
      <x:c r="D11" s="22" t="str">
        <x:v>Практика</x:v>
      </x:c>
      <x:c r="E11" s="22" t="str">
        <x:v>Да</x:v>
      </x:c>
      <x:c r="F11" s="22" t="str">
        <x:v>Нет файла</x:v>
      </x:c>
      <x:c r="G11" s="22" t="str">
        <x:v>N</x:v>
      </x:c>
      <x:c r="H11" s="22" t="str"/>
      <x:c r="I11" s="37"/>
      <x:c r="J11" s="37"/>
      <x:c r="K11" s="22" t="str"/>
      <x:c r="L11" s="37"/>
      <x:c r="M11" s="22" t="str"/>
      <x:c r="N11" s="43" t="str"/>
      <x:c r="O11" s="22" t="str">
        <x:f>IF(E11="Нет","Не применяется",IF(OR(F11="Готово",F11="Принято"),"Готово","Требует внимания"))</x:f>
        <x:v>Требует внимания</x:v>
      </x:c>
    </x:row>
    <x:row r="12">
      <x:c r="A12" s="40" t="str">
        <x:v>E07</x:v>
      </x:c>
      <x:c r="B12" s="22" t="str">
        <x:v>Энергия и климат</x:v>
      </x:c>
      <x:c r="C12" s="43" t="str">
        <x:v>Контроль пиков и аномалий. Необычный рост расхода анализируется и документируется.</x:v>
      </x:c>
      <x:c r="D12" s="22" t="str">
        <x:v>Практика</x:v>
      </x:c>
      <x:c r="E12" s="22" t="str">
        <x:v>Да</x:v>
      </x:c>
      <x:c r="F12" s="22" t="str">
        <x:v>Нет файла</x:v>
      </x:c>
      <x:c r="G12" s="22" t="str">
        <x:v>N</x:v>
      </x:c>
      <x:c r="H12" s="22" t="str"/>
      <x:c r="I12" s="37"/>
      <x:c r="J12" s="37"/>
      <x:c r="K12" s="22" t="str"/>
      <x:c r="L12" s="37"/>
      <x:c r="M12" s="22" t="str"/>
      <x:c r="N12" s="43" t="str"/>
      <x:c r="O12" s="22" t="str">
        <x:f>IF(E12="Нет","Не применяется",IF(OR(F12="Готово",F12="Принято"),"Готово","Требует внимания"))</x:f>
        <x:v>Требует внимания</x:v>
      </x:c>
    </x:row>
    <x:row r="13">
      <x:c r="A13" s="40" t="str">
        <x:v>E08</x:v>
      </x:c>
      <x:c r="B13" s="22" t="str">
        <x:v>Энергия и климат</x:v>
      </x:c>
      <x:c r="C13" s="43" t="str">
        <x:v>Возобновляемая энергия. Используется собственная или документально подтверждённая возобновляемая энергия.</x:v>
      </x:c>
      <x:c r="D13" s="22" t="str">
        <x:v>Практика</x:v>
      </x:c>
      <x:c r="E13" s="22" t="str">
        <x:v>Да</x:v>
      </x:c>
      <x:c r="F13" s="22" t="str">
        <x:v>Нет файла</x:v>
      </x:c>
      <x:c r="G13" s="22" t="str">
        <x:v>N</x:v>
      </x:c>
      <x:c r="H13" s="22" t="str"/>
      <x:c r="I13" s="37"/>
      <x:c r="J13" s="37"/>
      <x:c r="K13" s="22" t="str"/>
      <x:c r="L13" s="37"/>
      <x:c r="M13" s="22" t="str"/>
      <x:c r="N13" s="43" t="str"/>
      <x:c r="O13" s="22" t="str">
        <x:f>IF(E13="Нет","Не применяется",IF(OR(F13="Готово",F13="Принято"),"Готово","Требует внимания"))</x:f>
        <x:v>Требует внимания</x:v>
      </x:c>
    </x:row>
    <x:row r="14">
      <x:c r="A14" s="40" t="str">
        <x:v>W01</x:v>
      </x:c>
      <x:c r="B14" s="22" t="str">
        <x:v>Вода</x:v>
      </x:c>
      <x:c r="C14" s="43" t="str">
        <x:v>Помесячный учёт воды. Расход воды фиксируется минимум ежемесячно.</x:v>
      </x:c>
      <x:c r="D14" s="22" t="str">
        <x:v>Практика</x:v>
      </x:c>
      <x:c r="E14" s="22" t="str">
        <x:v>Да</x:v>
      </x:c>
      <x:c r="F14" s="22" t="str">
        <x:v>Нет файла</x:v>
      </x:c>
      <x:c r="G14" s="22" t="str">
        <x:v>N</x:v>
      </x:c>
      <x:c r="H14" s="22" t="str"/>
      <x:c r="I14" s="37"/>
      <x:c r="J14" s="37"/>
      <x:c r="K14" s="22" t="str"/>
      <x:c r="L14" s="37"/>
      <x:c r="M14" s="22" t="str"/>
      <x:c r="N14" s="43" t="str"/>
      <x:c r="O14" s="22" t="str">
        <x:f>IF(E14="Нет","Не применяется",IF(OR(F14="Готово",F14="Принято"),"Готово","Требует внимания"))</x:f>
        <x:v>Требует внимания</x:v>
      </x:c>
    </x:row>
    <x:row r="15">
      <x:c r="A15" s="40" t="str">
        <x:v>W02</x:v>
      </x:c>
      <x:c r="B15" s="22" t="str">
        <x:v>Вода</x:v>
      </x:c>
      <x:c r="C15" s="43" t="str">
        <x:v>Контроль утечек. Есть процедура выявления и оперативного устранения протечек.</x:v>
      </x:c>
      <x:c r="D15" s="22" t="str">
        <x:v>Практика</x:v>
      </x:c>
      <x:c r="E15" s="22" t="str">
        <x:v>Да</x:v>
      </x:c>
      <x:c r="F15" s="22" t="str">
        <x:v>Нет файла</x:v>
      </x:c>
      <x:c r="G15" s="22" t="str">
        <x:v>N</x:v>
      </x:c>
      <x:c r="H15" s="22" t="str"/>
      <x:c r="I15" s="37"/>
      <x:c r="J15" s="37"/>
      <x:c r="K15" s="22" t="str"/>
      <x:c r="L15" s="37"/>
      <x:c r="M15" s="22" t="str"/>
      <x:c r="N15" s="43" t="str"/>
      <x:c r="O15" s="22" t="str">
        <x:f>IF(E15="Нет","Не применяется",IF(OR(F15="Готово",F15="Принято"),"Готово","Требует внимания"))</x:f>
        <x:v>Требует внимания</x:v>
      </x:c>
    </x:row>
    <x:row r="16">
      <x:c r="A16" s="40" t="str">
        <x:v>W03</x:v>
      </x:c>
      <x:c r="B16" s="22" t="str">
        <x:v>Вода</x:v>
      </x:c>
      <x:c r="C16" s="43" t="str">
        <x:v>Аэраторы и экономичная сантехника. Применяются устройства, ограничивающие расход воды.</x:v>
      </x:c>
      <x:c r="D16" s="22" t="str">
        <x:v>Практика</x:v>
      </x:c>
      <x:c r="E16" s="22" t="str">
        <x:v>Да</x:v>
      </x:c>
      <x:c r="F16" s="22" t="str">
        <x:v>Нет файла</x:v>
      </x:c>
      <x:c r="G16" s="22" t="str">
        <x:v>N</x:v>
      </x:c>
      <x:c r="H16" s="22" t="str"/>
      <x:c r="I16" s="37"/>
      <x:c r="J16" s="37"/>
      <x:c r="K16" s="22" t="str"/>
      <x:c r="L16" s="37"/>
      <x:c r="M16" s="22" t="str"/>
      <x:c r="N16" s="43" t="str"/>
      <x:c r="O16" s="22" t="str">
        <x:f>IF(E16="Нет","Не применяется",IF(OR(F16="Готово",F16="Принято"),"Готово","Требует внимания"))</x:f>
        <x:v>Требует внимания</x:v>
      </x:c>
    </x:row>
    <x:row r="17">
      <x:c r="A17" s="40" t="str">
        <x:v>W04</x:v>
      </x:c>
      <x:c r="B17" s="22" t="str">
        <x:v>Вода</x:v>
      </x:c>
      <x:c r="C17" s="43" t="str">
        <x:v>Смена белья по запросу. Гость может отказаться от ежедневной смены белья и полотенец.</x:v>
      </x:c>
      <x:c r="D17" s="22" t="str">
        <x:v>Практика</x:v>
      </x:c>
      <x:c r="E17" s="22" t="str">
        <x:v>Да</x:v>
      </x:c>
      <x:c r="F17" s="22" t="str">
        <x:v>Нет файла</x:v>
      </x:c>
      <x:c r="G17" s="22" t="str">
        <x:v>N</x:v>
      </x:c>
      <x:c r="H17" s="22" t="str"/>
      <x:c r="I17" s="37"/>
      <x:c r="J17" s="37"/>
      <x:c r="K17" s="22" t="str"/>
      <x:c r="L17" s="37"/>
      <x:c r="M17" s="22" t="str"/>
      <x:c r="N17" s="43" t="str"/>
      <x:c r="O17" s="22" t="str">
        <x:f>IF(E17="Нет","Не применяется",IF(OR(F17="Готово",F17="Принято"),"Готово","Требует внимания"))</x:f>
        <x:v>Требует внимания</x:v>
      </x:c>
    </x:row>
    <x:row r="18">
      <x:c r="A18" s="40" t="str">
        <x:v>W05</x:v>
      </x:c>
      <x:c r="B18" s="22" t="str">
        <x:v>Вода</x:v>
      </x:c>
      <x:c r="C18" s="43" t="str">
        <x:v>Эффективный полив. Полив проводится с учётом погоды и минимизации потерь воды.</x:v>
      </x:c>
      <x:c r="D18" s="22" t="str">
        <x:v>Практика</x:v>
      </x:c>
      <x:c r="E18" s="22" t="str">
        <x:v>Да</x:v>
      </x:c>
      <x:c r="F18" s="22" t="str">
        <x:v>Нет файла</x:v>
      </x:c>
      <x:c r="G18" s="22" t="str">
        <x:v>N</x:v>
      </x:c>
      <x:c r="H18" s="22" t="str"/>
      <x:c r="I18" s="37"/>
      <x:c r="J18" s="37"/>
      <x:c r="K18" s="22" t="str"/>
      <x:c r="L18" s="37"/>
      <x:c r="M18" s="22" t="str"/>
      <x:c r="N18" s="43" t="str"/>
      <x:c r="O18" s="22" t="str">
        <x:f>IF(E18="Нет","Не применяется",IF(OR(F18="Готово",F18="Принято"),"Готово","Требует внимания"))</x:f>
        <x:v>Требует внимания</x:v>
      </x:c>
    </x:row>
    <x:row r="19">
      <x:c r="A19" s="40" t="str">
        <x:v>W06</x:v>
      </x:c>
      <x:c r="B19" s="22" t="str">
        <x:v>Вода</x:v>
      </x:c>
      <x:c r="C19" s="43" t="str">
        <x:v>Повторное использование воды. Техническая или дождевая вода повторно используется там, где это допустимо.</x:v>
      </x:c>
      <x:c r="D19" s="22" t="str">
        <x:v>Практика</x:v>
      </x:c>
      <x:c r="E19" s="22" t="str">
        <x:v>Да</x:v>
      </x:c>
      <x:c r="F19" s="22" t="str">
        <x:v>Нет файла</x:v>
      </x:c>
      <x:c r="G19" s="22" t="str">
        <x:v>N</x:v>
      </x:c>
      <x:c r="H19" s="22" t="str"/>
      <x:c r="I19" s="37"/>
      <x:c r="J19" s="37"/>
      <x:c r="K19" s="22" t="str"/>
      <x:c r="L19" s="37"/>
      <x:c r="M19" s="22" t="str"/>
      <x:c r="N19" s="43" t="str"/>
      <x:c r="O19" s="22" t="str">
        <x:f>IF(E19="Нет","Не применяется",IF(OR(F19="Готово",F19="Принято"),"Готово","Требует внимания"))</x:f>
        <x:v>Требует внимания</x:v>
      </x:c>
    </x:row>
    <x:row r="20">
      <x:c r="A20" s="40" t="str">
        <x:v>W07</x:v>
      </x:c>
      <x:c r="B20" s="22" t="str">
        <x:v>Вода</x:v>
      </x:c>
      <x:c r="C20" s="43" t="str">
        <x:v>Анализ аномалий. Резкое изменение расхода воды расследуется.</x:v>
      </x:c>
      <x:c r="D20" s="22" t="str">
        <x:v>Практика</x:v>
      </x:c>
      <x:c r="E20" s="22" t="str">
        <x:v>Да</x:v>
      </x:c>
      <x:c r="F20" s="22" t="str">
        <x:v>Нет файла</x:v>
      </x:c>
      <x:c r="G20" s="22" t="str">
        <x:v>N</x:v>
      </x:c>
      <x:c r="H20" s="22" t="str"/>
      <x:c r="I20" s="37"/>
      <x:c r="J20" s="37"/>
      <x:c r="K20" s="22" t="str"/>
      <x:c r="L20" s="37"/>
      <x:c r="M20" s="22" t="str"/>
      <x:c r="N20" s="43" t="str"/>
      <x:c r="O20" s="22" t="str">
        <x:f>IF(E20="Нет","Не применяется",IF(OR(F20="Готово",F20="Принято"),"Готово","Требует внимания"))</x:f>
        <x:v>Требует внимания</x:v>
      </x:c>
    </x:row>
    <x:row r="21">
      <x:c r="A21" s="40" t="str">
        <x:v>R01</x:v>
      </x:c>
      <x:c r="B21" s="22" t="str">
        <x:v>Отходы</x:v>
      </x:c>
      <x:c r="C21" s="43" t="str">
        <x:v>Учёт образования отходов. Есть регулярный учёт объёмов отходов.</x:v>
      </x:c>
      <x:c r="D21" s="22" t="str">
        <x:v>Практика</x:v>
      </x:c>
      <x:c r="E21" s="22" t="str">
        <x:v>Да</x:v>
      </x:c>
      <x:c r="F21" s="22" t="str">
        <x:v>Нет файла</x:v>
      </x:c>
      <x:c r="G21" s="22" t="str">
        <x:v>N</x:v>
      </x:c>
      <x:c r="H21" s="22" t="str"/>
      <x:c r="I21" s="37"/>
      <x:c r="J21" s="37"/>
      <x:c r="K21" s="22" t="str"/>
      <x:c r="L21" s="37"/>
      <x:c r="M21" s="22" t="str"/>
      <x:c r="N21" s="43" t="str"/>
      <x:c r="O21" s="22" t="str">
        <x:f>IF(E21="Нет","Не применяется",IF(OR(F21="Готово",F21="Принято"),"Готово","Требует внимания"))</x:f>
        <x:v>Требует внимания</x:v>
      </x:c>
    </x:row>
    <x:row r="22">
      <x:c r="A22" s="40" t="str">
        <x:v>R02</x:v>
      </x:c>
      <x:c r="B22" s="22" t="str">
        <x:v>Отходы</x:v>
      </x:c>
      <x:c r="C22" s="43" t="str">
        <x:v>Раздельный сбор. Минимум два потока вторсырья собираются раздельно.</x:v>
      </x:c>
      <x:c r="D22" s="22" t="str">
        <x:v>Практика</x:v>
      </x:c>
      <x:c r="E22" s="22" t="str">
        <x:v>Да</x:v>
      </x:c>
      <x:c r="F22" s="22" t="str">
        <x:v>Нет файла</x:v>
      </x:c>
      <x:c r="G22" s="22" t="str">
        <x:v>N</x:v>
      </x:c>
      <x:c r="H22" s="22" t="str"/>
      <x:c r="I22" s="37"/>
      <x:c r="J22" s="37"/>
      <x:c r="K22" s="22" t="str"/>
      <x:c r="L22" s="37"/>
      <x:c r="M22" s="22" t="str"/>
      <x:c r="N22" s="43" t="str"/>
      <x:c r="O22" s="22" t="str">
        <x:f>IF(E22="Нет","Не применяется",IF(OR(F22="Готово",F22="Принято"),"Готово","Требует внимания"))</x:f>
        <x:v>Требует внимания</x:v>
      </x:c>
    </x:row>
    <x:row r="23">
      <x:c r="A23" s="40" t="str">
        <x:v>R03</x:v>
      </x:c>
      <x:c r="B23" s="22" t="str">
        <x:v>Отходы</x:v>
      </x:c>
      <x:c r="C23" s="43" t="str">
        <x:v>Подтверждённая передача. Передача вторсырья и специальных отходов подтверждается документами.</x:v>
      </x:c>
      <x:c r="D23" s="22" t="str">
        <x:v>Практика</x:v>
      </x:c>
      <x:c r="E23" s="22" t="str">
        <x:v>Да</x:v>
      </x:c>
      <x:c r="F23" s="22" t="str">
        <x:v>Нет файла</x:v>
      </x:c>
      <x:c r="G23" s="22" t="str">
        <x:v>N</x:v>
      </x:c>
      <x:c r="H23" s="22" t="str"/>
      <x:c r="I23" s="37"/>
      <x:c r="J23" s="37"/>
      <x:c r="K23" s="22" t="str"/>
      <x:c r="L23" s="37"/>
      <x:c r="M23" s="22" t="str"/>
      <x:c r="N23" s="43" t="str"/>
      <x:c r="O23" s="22" t="str">
        <x:f>IF(E23="Нет","Не применяется",IF(OR(F23="Готово",F23="Принято"),"Готово","Требует внимания"))</x:f>
        <x:v>Требует внимания</x:v>
      </x:c>
    </x:row>
    <x:row r="24">
      <x:c r="A24" s="40" t="str">
        <x:v>R04</x:v>
      </x:c>
      <x:c r="B24" s="22" t="str">
        <x:v>Отходы</x:v>
      </x:c>
      <x:c r="C24" s="43" t="str">
        <x:v>Сокращение одноразового. Одноразовые принадлежности сокращены или выдаются по запросу.</x:v>
      </x:c>
      <x:c r="D24" s="22" t="str">
        <x:v>Практика</x:v>
      </x:c>
      <x:c r="E24" s="22" t="str">
        <x:v>Да</x:v>
      </x:c>
      <x:c r="F24" s="22" t="str">
        <x:v>Нет файла</x:v>
      </x:c>
      <x:c r="G24" s="22" t="str">
        <x:v>N</x:v>
      </x:c>
      <x:c r="H24" s="22" t="str"/>
      <x:c r="I24" s="37"/>
      <x:c r="J24" s="37"/>
      <x:c r="K24" s="22" t="str"/>
      <x:c r="L24" s="37"/>
      <x:c r="M24" s="22" t="str"/>
      <x:c r="N24" s="43" t="str"/>
      <x:c r="O24" s="22" t="str">
        <x:f>IF(E24="Нет","Не применяется",IF(OR(F24="Готово",F24="Принято"),"Готово","Требует внимания"))</x:f>
        <x:v>Требует внимания</x:v>
      </x:c>
    </x:row>
    <x:row r="25">
      <x:c r="A25" s="40" t="str">
        <x:v>R05</x:v>
      </x:c>
      <x:c r="B25" s="22" t="str">
        <x:v>Отходы</x:v>
      </x:c>
      <x:c r="C25" s="43" t="str">
        <x:v>Многоразовые диспенсеры. Используются многоразовые ёмкости, диспенсеры или закупка в крупной таре.</x:v>
      </x:c>
      <x:c r="D25" s="22" t="str">
        <x:v>Практика</x:v>
      </x:c>
      <x:c r="E25" s="22" t="str">
        <x:v>Да</x:v>
      </x:c>
      <x:c r="F25" s="22" t="str">
        <x:v>Нет файла</x:v>
      </x:c>
      <x:c r="G25" s="22" t="str">
        <x:v>N</x:v>
      </x:c>
      <x:c r="H25" s="22" t="str"/>
      <x:c r="I25" s="37"/>
      <x:c r="J25" s="37"/>
      <x:c r="K25" s="22" t="str"/>
      <x:c r="L25" s="37"/>
      <x:c r="M25" s="22" t="str"/>
      <x:c r="N25" s="43" t="str"/>
      <x:c r="O25" s="22" t="str">
        <x:f>IF(E25="Нет","Не применяется",IF(OR(F25="Готово",F25="Принято"),"Готово","Требует внимания"))</x:f>
        <x:v>Требует внимания</x:v>
      </x:c>
    </x:row>
    <x:row r="26">
      <x:c r="A26" s="40" t="str">
        <x:v>R06</x:v>
      </x:c>
      <x:c r="B26" s="22" t="str">
        <x:v>Отходы</x:v>
      </x:c>
      <x:c r="C26" s="43" t="str">
        <x:v>Опасные отходы. Лампы, батарейки, электроника и иные специальные отходы собираются отдельно.</x:v>
      </x:c>
      <x:c r="D26" s="22" t="str">
        <x:v>Практика</x:v>
      </x:c>
      <x:c r="E26" s="22" t="str">
        <x:v>Да</x:v>
      </x:c>
      <x:c r="F26" s="22" t="str">
        <x:v>Нет файла</x:v>
      </x:c>
      <x:c r="G26" s="22" t="str">
        <x:v>N</x:v>
      </x:c>
      <x:c r="H26" s="22" t="str"/>
      <x:c r="I26" s="37"/>
      <x:c r="J26" s="37"/>
      <x:c r="K26" s="22" t="str"/>
      <x:c r="L26" s="37"/>
      <x:c r="M26" s="22" t="str"/>
      <x:c r="N26" s="43" t="str"/>
      <x:c r="O26" s="22" t="str">
        <x:f>IF(E26="Нет","Не применяется",IF(OR(F26="Готово",F26="Принято"),"Готово","Требует внимания"))</x:f>
        <x:v>Требует внимания</x:v>
      </x:c>
    </x:row>
    <x:row r="27">
      <x:c r="A27" s="40" t="str">
        <x:v>R07</x:v>
      </x:c>
      <x:c r="B27" s="22" t="str">
        <x:v>Отходы</x:v>
      </x:c>
      <x:c r="C27" s="43" t="str">
        <x:v>Повторное использование. Исправные вещи, мебель и текстиль по возможности ремонтируются или передаются повторно.</x:v>
      </x:c>
      <x:c r="D27" s="22" t="str">
        <x:v>Практика</x:v>
      </x:c>
      <x:c r="E27" s="22" t="str">
        <x:v>Да</x:v>
      </x:c>
      <x:c r="F27" s="22" t="str">
        <x:v>Нет файла</x:v>
      </x:c>
      <x:c r="G27" s="22" t="str">
        <x:v>N</x:v>
      </x:c>
      <x:c r="H27" s="22" t="str"/>
      <x:c r="I27" s="37"/>
      <x:c r="J27" s="37"/>
      <x:c r="K27" s="22" t="str"/>
      <x:c r="L27" s="37"/>
      <x:c r="M27" s="22" t="str"/>
      <x:c r="N27" s="43" t="str"/>
      <x:c r="O27" s="22" t="str">
        <x:f>IF(E27="Нет","Не применяется",IF(OR(F27="Готово",F27="Принято"),"Готово","Требует внимания"))</x:f>
        <x:v>Требует внимания</x:v>
      </x:c>
    </x:row>
    <x:row r="28">
      <x:c r="A28" s="40" t="str">
        <x:v>R08</x:v>
      </x:c>
      <x:c r="B28" s="22" t="str">
        <x:v>Отходы</x:v>
      </x:c>
      <x:c r="C28" s="43" t="str">
        <x:v>Цель по сокращению отходов. Установлена измеримая цель по снижению отходов.</x:v>
      </x:c>
      <x:c r="D28" s="22" t="str">
        <x:v>Практика</x:v>
      </x:c>
      <x:c r="E28" s="22" t="str">
        <x:v>Да</x:v>
      </x:c>
      <x:c r="F28" s="22" t="str">
        <x:v>Нет файла</x:v>
      </x:c>
      <x:c r="G28" s="22" t="str">
        <x:v>N</x:v>
      </x:c>
      <x:c r="H28" s="22" t="str"/>
      <x:c r="I28" s="37"/>
      <x:c r="J28" s="37"/>
      <x:c r="K28" s="22" t="str"/>
      <x:c r="L28" s="37"/>
      <x:c r="M28" s="22" t="str"/>
      <x:c r="N28" s="43" t="str"/>
      <x:c r="O28" s="22" t="str">
        <x:f>IF(E28="Нет","Не применяется",IF(OR(F28="Готово",F28="Принято"),"Готово","Требует внимания"))</x:f>
        <x:v>Требует внимания</x:v>
      </x:c>
    </x:row>
    <x:row r="29">
      <x:c r="A29" s="40" t="str">
        <x:v>P01</x:v>
      </x:c>
      <x:c r="B29" s="22" t="str">
        <x:v>Закупки и химия</x:v>
      </x:c>
      <x:c r="C29" s="43" t="str">
        <x:v>Политика экологичных закупок. Есть правила выбора товаров с меньшим экологическим воздействием.</x:v>
      </x:c>
      <x:c r="D29" s="22" t="str">
        <x:v>Практика</x:v>
      </x:c>
      <x:c r="E29" s="22" t="str">
        <x:v>Да</x:v>
      </x:c>
      <x:c r="F29" s="22" t="str">
        <x:v>Нет файла</x:v>
      </x:c>
      <x:c r="G29" s="22" t="str">
        <x:v>N</x:v>
      </x:c>
      <x:c r="H29" s="22" t="str"/>
      <x:c r="I29" s="37"/>
      <x:c r="J29" s="37"/>
      <x:c r="K29" s="22" t="str"/>
      <x:c r="L29" s="37"/>
      <x:c r="M29" s="22" t="str"/>
      <x:c r="N29" s="43" t="str"/>
      <x:c r="O29" s="22" t="str">
        <x:f>IF(E29="Нет","Не применяется",IF(OR(F29="Готово",F29="Принято"),"Готово","Требует внимания"))</x:f>
        <x:v>Требует внимания</x:v>
      </x:c>
    </x:row>
    <x:row r="30">
      <x:c r="A30" s="40" t="str">
        <x:v>P02</x:v>
      </x:c>
      <x:c r="B30" s="22" t="str">
        <x:v>Закупки и химия</x:v>
      </x:c>
      <x:c r="C30" s="43" t="str">
        <x:v>Экологичная бытовая химия. Используется сертифицированная или подтверждённо более безопасная химия.</x:v>
      </x:c>
      <x:c r="D30" s="22" t="str">
        <x:v>Практика</x:v>
      </x:c>
      <x:c r="E30" s="22" t="str">
        <x:v>Да</x:v>
      </x:c>
      <x:c r="F30" s="22" t="str">
        <x:v>Нет файла</x:v>
      </x:c>
      <x:c r="G30" s="22" t="str">
        <x:v>N</x:v>
      </x:c>
      <x:c r="H30" s="22" t="str"/>
      <x:c r="I30" s="37"/>
      <x:c r="J30" s="37"/>
      <x:c r="K30" s="22" t="str"/>
      <x:c r="L30" s="37"/>
      <x:c r="M30" s="22" t="str"/>
      <x:c r="N30" s="43" t="str"/>
      <x:c r="O30" s="22" t="str">
        <x:f>IF(E30="Нет","Не применяется",IF(OR(F30="Готово",F30="Принято"),"Готово","Требует внимания"))</x:f>
        <x:v>Требует внимания</x:v>
      </x:c>
    </x:row>
    <x:row r="31">
      <x:c r="A31" s="40" t="str">
        <x:v>P03</x:v>
      </x:c>
      <x:c r="B31" s="22" t="str">
        <x:v>Закупки и химия</x:v>
      </x:c>
      <x:c r="C31" s="43" t="str">
        <x:v>Концентраты и дозирование. Используются концентраты и системы точного дозирования.</x:v>
      </x:c>
      <x:c r="D31" s="22" t="str">
        <x:v>Практика</x:v>
      </x:c>
      <x:c r="E31" s="22" t="str">
        <x:v>Да</x:v>
      </x:c>
      <x:c r="F31" s="22" t="str">
        <x:v>Нет файла</x:v>
      </x:c>
      <x:c r="G31" s="22" t="str">
        <x:v>N</x:v>
      </x:c>
      <x:c r="H31" s="22" t="str"/>
      <x:c r="I31" s="37"/>
      <x:c r="J31" s="37"/>
      <x:c r="K31" s="22" t="str"/>
      <x:c r="L31" s="37"/>
      <x:c r="M31" s="22" t="str"/>
      <x:c r="N31" s="43" t="str"/>
      <x:c r="O31" s="22" t="str">
        <x:f>IF(E31="Нет","Не применяется",IF(OR(F31="Готово",F31="Принято"),"Готово","Требует внимания"))</x:f>
        <x:v>Требует внимания</x:v>
      </x:c>
    </x:row>
    <x:row r="32">
      <x:c r="A32" s="40" t="str">
        <x:v>P04</x:v>
      </x:c>
      <x:c r="B32" s="22" t="str">
        <x:v>Закупки и химия</x:v>
      </x:c>
      <x:c r="C32" s="43" t="str">
        <x:v>Сокращение упаковки. Предпочтение отдаётся возвратной, многоразовой или крупной упаковке.</x:v>
      </x:c>
      <x:c r="D32" s="22" t="str">
        <x:v>Практика</x:v>
      </x:c>
      <x:c r="E32" s="22" t="str">
        <x:v>Да</x:v>
      </x:c>
      <x:c r="F32" s="22" t="str">
        <x:v>Нет файла</x:v>
      </x:c>
      <x:c r="G32" s="22" t="str">
        <x:v>N</x:v>
      </x:c>
      <x:c r="H32" s="22" t="str"/>
      <x:c r="I32" s="37"/>
      <x:c r="J32" s="37"/>
      <x:c r="K32" s="22" t="str"/>
      <x:c r="L32" s="37"/>
      <x:c r="M32" s="22" t="str"/>
      <x:c r="N32" s="43" t="str"/>
      <x:c r="O32" s="22" t="str">
        <x:f>IF(E32="Нет","Не применяется",IF(OR(F32="Готово",F32="Принято"),"Готово","Требует внимания"))</x:f>
        <x:v>Требует внимания</x:v>
      </x:c>
    </x:row>
    <x:row r="33">
      <x:c r="A33" s="40" t="str">
        <x:v>P05</x:v>
      </x:c>
      <x:c r="B33" s="22" t="str">
        <x:v>Закупки и химия</x:v>
      </x:c>
      <x:c r="C33" s="43" t="str">
        <x:v>Бумага и расходные материалы. Учитывается переработанное сырьё и ответственное происхождение.</x:v>
      </x:c>
      <x:c r="D33" s="22" t="str">
        <x:v>Практика</x:v>
      </x:c>
      <x:c r="E33" s="22" t="str">
        <x:v>Да</x:v>
      </x:c>
      <x:c r="F33" s="22" t="str">
        <x:v>Нет файла</x:v>
      </x:c>
      <x:c r="G33" s="22" t="str">
        <x:v>N</x:v>
      </x:c>
      <x:c r="H33" s="22" t="str"/>
      <x:c r="I33" s="37"/>
      <x:c r="J33" s="37"/>
      <x:c r="K33" s="22" t="str"/>
      <x:c r="L33" s="37"/>
      <x:c r="M33" s="22" t="str"/>
      <x:c r="N33" s="43" t="str"/>
      <x:c r="O33" s="22" t="str">
        <x:f>IF(E33="Нет","Не применяется",IF(OR(F33="Готово",F33="Принято"),"Готово","Требует внимания"))</x:f>
        <x:v>Требует внимания</x:v>
      </x:c>
    </x:row>
    <x:row r="34">
      <x:c r="A34" s="40" t="str">
        <x:v>P06</x:v>
      </x:c>
      <x:c r="B34" s="22" t="str">
        <x:v>Закупки и химия</x:v>
      </x:c>
      <x:c r="C34" s="43" t="str">
        <x:v>Локальные поставщики. Часть закупок производится у поставщиков региона.</x:v>
      </x:c>
      <x:c r="D34" s="22" t="str">
        <x:v>Практика</x:v>
      </x:c>
      <x:c r="E34" s="22" t="str">
        <x:v>Да</x:v>
      </x:c>
      <x:c r="F34" s="22" t="str">
        <x:v>Нет файла</x:v>
      </x:c>
      <x:c r="G34" s="22" t="str">
        <x:v>N</x:v>
      </x:c>
      <x:c r="H34" s="22" t="str"/>
      <x:c r="I34" s="37"/>
      <x:c r="J34" s="37"/>
      <x:c r="K34" s="22" t="str"/>
      <x:c r="L34" s="37"/>
      <x:c r="M34" s="22" t="str"/>
      <x:c r="N34" s="43" t="str"/>
      <x:c r="O34" s="22" t="str">
        <x:f>IF(E34="Нет","Не применяется",IF(OR(F34="Готово",F34="Принято"),"Готово","Требует внимания"))</x:f>
        <x:v>Требует внимания</x:v>
      </x:c>
    </x:row>
    <x:row r="35">
      <x:c r="A35" s="40" t="str">
        <x:v>P07</x:v>
      </x:c>
      <x:c r="B35" s="22" t="str">
        <x:v>Закупки и химия</x:v>
      </x:c>
      <x:c r="C35" s="43" t="str">
        <x:v>Оценка поставщиков. Экологические характеристики учитываются при выборе ключевых поставщиков.</x:v>
      </x:c>
      <x:c r="D35" s="22" t="str">
        <x:v>Практика</x:v>
      </x:c>
      <x:c r="E35" s="22" t="str">
        <x:v>Да</x:v>
      </x:c>
      <x:c r="F35" s="22" t="str">
        <x:v>Нет файла</x:v>
      </x:c>
      <x:c r="G35" s="22" t="str">
        <x:v>N</x:v>
      </x:c>
      <x:c r="H35" s="22" t="str"/>
      <x:c r="I35" s="37"/>
      <x:c r="J35" s="37"/>
      <x:c r="K35" s="22" t="str"/>
      <x:c r="L35" s="37"/>
      <x:c r="M35" s="22" t="str"/>
      <x:c r="N35" s="43" t="str"/>
      <x:c r="O35" s="22" t="str">
        <x:f>IF(E35="Нет","Не применяется",IF(OR(F35="Готово",F35="Принято"),"Готово","Требует внимания"))</x:f>
        <x:v>Требует внимания</x:v>
      </x:c>
    </x:row>
    <x:row r="36">
      <x:c r="A36" s="40" t="str">
        <x:v>F01</x:v>
      </x:c>
      <x:c r="B36" s="22" t="str">
        <x:v>Питание</x:v>
      </x:c>
      <x:c r="C36" s="43" t="str">
        <x:v>Учёт пищевых отходов. Пищевые отходы измеряются или регулярно оцениваются.</x:v>
      </x:c>
      <x:c r="D36" s="22" t="str">
        <x:v>Практика</x:v>
      </x:c>
      <x:c r="E36" s="22" t="str">
        <x:v>Да</x:v>
      </x:c>
      <x:c r="F36" s="22" t="str">
        <x:v>Нет файла</x:v>
      </x:c>
      <x:c r="G36" s="22" t="str">
        <x:v>N</x:v>
      </x:c>
      <x:c r="H36" s="22" t="str"/>
      <x:c r="I36" s="37"/>
      <x:c r="J36" s="37"/>
      <x:c r="K36" s="22" t="str"/>
      <x:c r="L36" s="37"/>
      <x:c r="M36" s="22" t="str"/>
      <x:c r="N36" s="43" t="str"/>
      <x:c r="O36" s="22" t="str">
        <x:f>IF(E36="Нет","Не применяется",IF(OR(F36="Готово",F36="Принято"),"Готово","Требует внимания"))</x:f>
        <x:v>Требует внимания</x:v>
      </x:c>
    </x:row>
    <x:row r="37">
      <x:c r="A37" s="40" t="str">
        <x:v>F02</x:v>
      </x:c>
      <x:c r="B37" s="22" t="str">
        <x:v>Питание</x:v>
      </x:c>
      <x:c r="C37" s="43" t="str">
        <x:v>Управление запасами. Списания анализируются, закупки и объём приготовления корректируются.</x:v>
      </x:c>
      <x:c r="D37" s="22" t="str">
        <x:v>Практика</x:v>
      </x:c>
      <x:c r="E37" s="22" t="str">
        <x:v>Да</x:v>
      </x:c>
      <x:c r="F37" s="22" t="str">
        <x:v>Нет файла</x:v>
      </x:c>
      <x:c r="G37" s="22" t="str">
        <x:v>N</x:v>
      </x:c>
      <x:c r="H37" s="22" t="str"/>
      <x:c r="I37" s="37"/>
      <x:c r="J37" s="37"/>
      <x:c r="K37" s="22" t="str"/>
      <x:c r="L37" s="37"/>
      <x:c r="M37" s="22" t="str"/>
      <x:c r="N37" s="43" t="str"/>
      <x:c r="O37" s="22" t="str">
        <x:f>IF(E37="Нет","Не применяется",IF(OR(F37="Готово",F37="Принято"),"Готово","Требует внимания"))</x:f>
        <x:v>Требует внимания</x:v>
      </x:c>
    </x:row>
    <x:row r="38">
      <x:c r="A38" s="40" t="str">
        <x:v>F03</x:v>
      </x:c>
      <x:c r="B38" s="22" t="str">
        <x:v>Питание</x:v>
      </x:c>
      <x:c r="C38" s="43" t="str">
        <x:v>Локальные продукты. Используются продукты местных производителей при наличии подходящего предложения.</x:v>
      </x:c>
      <x:c r="D38" s="22" t="str">
        <x:v>Практика</x:v>
      </x:c>
      <x:c r="E38" s="22" t="str">
        <x:v>Да</x:v>
      </x:c>
      <x:c r="F38" s="22" t="str">
        <x:v>Нет файла</x:v>
      </x:c>
      <x:c r="G38" s="22" t="str">
        <x:v>N</x:v>
      </x:c>
      <x:c r="H38" s="22" t="str"/>
      <x:c r="I38" s="37"/>
      <x:c r="J38" s="37"/>
      <x:c r="K38" s="22" t="str"/>
      <x:c r="L38" s="37"/>
      <x:c r="M38" s="22" t="str"/>
      <x:c r="N38" s="43" t="str"/>
      <x:c r="O38" s="22" t="str">
        <x:f>IF(E38="Нет","Не применяется",IF(OR(F38="Готово",F38="Принято"),"Готово","Требует внимания"))</x:f>
        <x:v>Требует внимания</x:v>
      </x:c>
    </x:row>
    <x:row r="39">
      <x:c r="A39" s="40" t="str">
        <x:v>F04</x:v>
      </x:c>
      <x:c r="B39" s="22" t="str">
        <x:v>Питание</x:v>
      </x:c>
      <x:c r="C39" s="43" t="str">
        <x:v>Сезонность меню. При формировании меню учитывается сезонность.</x:v>
      </x:c>
      <x:c r="D39" s="22" t="str">
        <x:v>Практика</x:v>
      </x:c>
      <x:c r="E39" s="22" t="str">
        <x:v>Да</x:v>
      </x:c>
      <x:c r="F39" s="22" t="str">
        <x:v>Нет файла</x:v>
      </x:c>
      <x:c r="G39" s="22" t="str">
        <x:v>N</x:v>
      </x:c>
      <x:c r="H39" s="22" t="str"/>
      <x:c r="I39" s="37"/>
      <x:c r="J39" s="37"/>
      <x:c r="K39" s="22" t="str"/>
      <x:c r="L39" s="37"/>
      <x:c r="M39" s="22" t="str"/>
      <x:c r="N39" s="43" t="str"/>
      <x:c r="O39" s="22" t="str">
        <x:f>IF(E39="Нет","Не применяется",IF(OR(F39="Готово",F39="Принято"),"Готово","Требует внимания"))</x:f>
        <x:v>Требует внимания</x:v>
      </x:c>
    </x:row>
    <x:row r="40">
      <x:c r="A40" s="40" t="str">
        <x:v>F05</x:v>
      </x:c>
      <x:c r="B40" s="22" t="str">
        <x:v>Питание</x:v>
      </x:c>
      <x:c r="C40" s="43" t="str">
        <x:v>Растительные блюда. Гостям доступен полноценный выбор растительных блюд.</x:v>
      </x:c>
      <x:c r="D40" s="22" t="str">
        <x:v>Практика</x:v>
      </x:c>
      <x:c r="E40" s="22" t="str">
        <x:v>Да</x:v>
      </x:c>
      <x:c r="F40" s="22" t="str">
        <x:v>Нет файла</x:v>
      </x:c>
      <x:c r="G40" s="22" t="str">
        <x:v>N</x:v>
      </x:c>
      <x:c r="H40" s="22" t="str"/>
      <x:c r="I40" s="37"/>
      <x:c r="J40" s="37"/>
      <x:c r="K40" s="22" t="str"/>
      <x:c r="L40" s="37"/>
      <x:c r="M40" s="22" t="str"/>
      <x:c r="N40" s="43" t="str"/>
      <x:c r="O40" s="22" t="str">
        <x:f>IF(E40="Нет","Не применяется",IF(OR(F40="Готово",F40="Принято"),"Готово","Требует внимания"))</x:f>
        <x:v>Требует внимания</x:v>
      </x:c>
    </x:row>
    <x:row r="41">
      <x:c r="A41" s="40" t="str">
        <x:v>F06</x:v>
      </x:c>
      <x:c r="B41" s="22" t="str">
        <x:v>Питание</x:v>
      </x:c>
      <x:c r="C41" s="43" t="str">
        <x:v>Сокращение одноразовой упаковки. Минимизирована порционная одноразовая упаковка.</x:v>
      </x:c>
      <x:c r="D41" s="22" t="str">
        <x:v>Практика</x:v>
      </x:c>
      <x:c r="E41" s="22" t="str">
        <x:v>Да</x:v>
      </x:c>
      <x:c r="F41" s="22" t="str">
        <x:v>Нет файла</x:v>
      </x:c>
      <x:c r="G41" s="22" t="str">
        <x:v>N</x:v>
      </x:c>
      <x:c r="H41" s="22" t="str"/>
      <x:c r="I41" s="37"/>
      <x:c r="J41" s="37"/>
      <x:c r="K41" s="22" t="str"/>
      <x:c r="L41" s="37"/>
      <x:c r="M41" s="22" t="str"/>
      <x:c r="N41" s="43" t="str"/>
      <x:c r="O41" s="22" t="str">
        <x:f>IF(E41="Нет","Не применяется",IF(OR(F41="Готово",F41="Принято"),"Готово","Требует внимания"))</x:f>
        <x:v>Требует внимания</x:v>
      </x:c>
    </x:row>
    <x:row r="42">
      <x:c r="A42" s="40" t="str">
        <x:v>F07</x:v>
      </x:c>
      <x:c r="B42" s="22" t="str">
        <x:v>Питание</x:v>
      </x:c>
      <x:c r="C42" s="43" t="str">
        <x:v>Передача излишков. Безопасные излишки по возможности перераспределяются законным способом.</x:v>
      </x:c>
      <x:c r="D42" s="22" t="str">
        <x:v>Практика</x:v>
      </x:c>
      <x:c r="E42" s="22" t="str">
        <x:v>Да</x:v>
      </x:c>
      <x:c r="F42" s="22" t="str">
        <x:v>Нет файла</x:v>
      </x:c>
      <x:c r="G42" s="22" t="str">
        <x:v>N</x:v>
      </x:c>
      <x:c r="H42" s="22" t="str"/>
      <x:c r="I42" s="37"/>
      <x:c r="J42" s="37"/>
      <x:c r="K42" s="22" t="str"/>
      <x:c r="L42" s="37"/>
      <x:c r="M42" s="22" t="str"/>
      <x:c r="N42" s="43" t="str"/>
      <x:c r="O42" s="22" t="str">
        <x:f>IF(E42="Нет","Не применяется",IF(OR(F42="Готово",F42="Принято"),"Готово","Требует внимания"))</x:f>
        <x:v>Требует внимания</x:v>
      </x:c>
    </x:row>
    <x:row r="43">
      <x:c r="A43" s="40" t="str">
        <x:v>M01</x:v>
      </x:c>
      <x:c r="B43" s="22" t="str">
        <x:v>Экологическое управление</x:v>
      </x:c>
      <x:c r="C43" s="43" t="str">
        <x:v>Ответственный за экологические показатели. Назначен сотрудник или руководитель, отвечающий за показатели.</x:v>
      </x:c>
      <x:c r="D43" s="22" t="str">
        <x:v>Практика</x:v>
      </x:c>
      <x:c r="E43" s="22" t="str">
        <x:v>Да</x:v>
      </x:c>
      <x:c r="F43" s="22" t="str">
        <x:v>Нет файла</x:v>
      </x:c>
      <x:c r="G43" s="22" t="str">
        <x:v>N</x:v>
      </x:c>
      <x:c r="H43" s="22" t="str"/>
      <x:c r="I43" s="37"/>
      <x:c r="J43" s="37"/>
      <x:c r="K43" s="22" t="str"/>
      <x:c r="L43" s="37"/>
      <x:c r="M43" s="22" t="str"/>
      <x:c r="N43" s="43" t="str"/>
      <x:c r="O43" s="22" t="str">
        <x:f>IF(E43="Нет","Не применяется",IF(OR(F43="Готово",F43="Принято"),"Готово","Требует внимания"))</x:f>
        <x:v>Требует внимания</x:v>
      </x:c>
    </x:row>
    <x:row r="44">
      <x:c r="A44" s="40" t="str">
        <x:v>M02</x:v>
      </x:c>
      <x:c r="B44" s="22" t="str">
        <x:v>Экологическое управление</x:v>
      </x:c>
      <x:c r="C44" s="43" t="str">
        <x:v>Годовые экологические цели. Установлены измеримые цели на год.</x:v>
      </x:c>
      <x:c r="D44" s="22" t="str">
        <x:v>Практика</x:v>
      </x:c>
      <x:c r="E44" s="22" t="str">
        <x:v>Да</x:v>
      </x:c>
      <x:c r="F44" s="22" t="str">
        <x:v>Нет файла</x:v>
      </x:c>
      <x:c r="G44" s="22" t="str">
        <x:v>N</x:v>
      </x:c>
      <x:c r="H44" s="22" t="str"/>
      <x:c r="I44" s="37"/>
      <x:c r="J44" s="37"/>
      <x:c r="K44" s="22" t="str"/>
      <x:c r="L44" s="37"/>
      <x:c r="M44" s="22" t="str"/>
      <x:c r="N44" s="43" t="str"/>
      <x:c r="O44" s="22" t="str">
        <x:f>IF(E44="Нет","Не применяется",IF(OR(F44="Готово",F44="Принято"),"Готово","Требует внимания"))</x:f>
        <x:v>Требует внимания</x:v>
      </x:c>
    </x:row>
    <x:row r="45">
      <x:c r="A45" s="40" t="str">
        <x:v>M03</x:v>
      </x:c>
      <x:c r="B45" s="22" t="str">
        <x:v>Экологическое управление</x:v>
      </x:c>
      <x:c r="C45" s="43" t="str">
        <x:v>План мероприятий. Есть план действий, сроки и ответственные.</x:v>
      </x:c>
      <x:c r="D45" s="22" t="str">
        <x:v>Практика</x:v>
      </x:c>
      <x:c r="E45" s="22" t="str">
        <x:v>Да</x:v>
      </x:c>
      <x:c r="F45" s="22" t="str">
        <x:v>Нет файла</x:v>
      </x:c>
      <x:c r="G45" s="22" t="str">
        <x:v>N</x:v>
      </x:c>
      <x:c r="H45" s="22" t="str"/>
      <x:c r="I45" s="37"/>
      <x:c r="J45" s="37"/>
      <x:c r="K45" s="22" t="str"/>
      <x:c r="L45" s="37"/>
      <x:c r="M45" s="22" t="str"/>
      <x:c r="N45" s="43" t="str"/>
      <x:c r="O45" s="22" t="str">
        <x:f>IF(E45="Нет","Не применяется",IF(OR(F45="Готово",F45="Принято"),"Готово","Требует внимания"))</x:f>
        <x:v>Требует внимания</x:v>
      </x:c>
    </x:row>
    <x:row r="46">
      <x:c r="A46" s="40" t="str">
        <x:v>M04</x:v>
      </x:c>
      <x:c r="B46" s="22" t="str">
        <x:v>Экологическое управление</x:v>
      </x:c>
      <x:c r="C46" s="43" t="str">
        <x:v>Регулярный анализ. Показатели ресурсов анализируются руководством не реже квартала.</x:v>
      </x:c>
      <x:c r="D46" s="22" t="str">
        <x:v>Практика</x:v>
      </x:c>
      <x:c r="E46" s="22" t="str">
        <x:v>Да</x:v>
      </x:c>
      <x:c r="F46" s="22" t="str">
        <x:v>Нет файла</x:v>
      </x:c>
      <x:c r="G46" s="22" t="str">
        <x:v>N</x:v>
      </x:c>
      <x:c r="H46" s="22" t="str"/>
      <x:c r="I46" s="37"/>
      <x:c r="J46" s="37"/>
      <x:c r="K46" s="22" t="str"/>
      <x:c r="L46" s="37"/>
      <x:c r="M46" s="22" t="str"/>
      <x:c r="N46" s="43" t="str"/>
      <x:c r="O46" s="22" t="str">
        <x:f>IF(E46="Нет","Не применяется",IF(OR(F46="Готово",F46="Принято"),"Готово","Требует внимания"))</x:f>
        <x:v>Требует внимания</x:v>
      </x:c>
    </x:row>
    <x:row r="47">
      <x:c r="A47" s="40" t="str">
        <x:v>M05</x:v>
      </x:c>
      <x:c r="B47" s="22" t="str">
        <x:v>Экологическое управление</x:v>
      </x:c>
      <x:c r="C47" s="43" t="str">
        <x:v>Корректирующие действия. По отклонениям фиксируются причины и действия.</x:v>
      </x:c>
      <x:c r="D47" s="22" t="str">
        <x:v>Практика</x:v>
      </x:c>
      <x:c r="E47" s="22" t="str">
        <x:v>Да</x:v>
      </x:c>
      <x:c r="F47" s="22" t="str">
        <x:v>Нет файла</x:v>
      </x:c>
      <x:c r="G47" s="22" t="str">
        <x:v>N</x:v>
      </x:c>
      <x:c r="H47" s="22" t="str"/>
      <x:c r="I47" s="37"/>
      <x:c r="J47" s="37"/>
      <x:c r="K47" s="22" t="str"/>
      <x:c r="L47" s="37"/>
      <x:c r="M47" s="22" t="str"/>
      <x:c r="N47" s="43" t="str"/>
      <x:c r="O47" s="22" t="str">
        <x:f>IF(E47="Нет","Не применяется",IF(OR(F47="Готово",F47="Принято"),"Готово","Требует внимания"))</x:f>
        <x:v>Требует внимания</x:v>
      </x:c>
    </x:row>
    <x:row r="48">
      <x:c r="A48" s="40" t="str">
        <x:v>M06</x:v>
      </x:c>
      <x:c r="B48" s="22" t="str">
        <x:v>Экологическое управление</x:v>
      </x:c>
      <x:c r="C48" s="43" t="str">
        <x:v>Экологические требования подрядчикам. Ключевые подрядчики знакомятся с применимыми требованиями объекта.</x:v>
      </x:c>
      <x:c r="D48" s="22" t="str">
        <x:v>Практика</x:v>
      </x:c>
      <x:c r="E48" s="22" t="str">
        <x:v>Да</x:v>
      </x:c>
      <x:c r="F48" s="22" t="str">
        <x:v>Нет файла</x:v>
      </x:c>
      <x:c r="G48" s="22" t="str">
        <x:v>N</x:v>
      </x:c>
      <x:c r="H48" s="22" t="str"/>
      <x:c r="I48" s="37"/>
      <x:c r="J48" s="37"/>
      <x:c r="K48" s="22" t="str"/>
      <x:c r="L48" s="37"/>
      <x:c r="M48" s="22" t="str"/>
      <x:c r="N48" s="43" t="str"/>
      <x:c r="O48" s="22" t="str">
        <x:f>IF(E48="Нет","Не применяется",IF(OR(F48="Готово",F48="Принято"),"Готово","Требует внимания"))</x:f>
        <x:v>Требует внимания</x:v>
      </x:c>
    </x:row>
    <x:row r="49">
      <x:c r="A49" s="40" t="str">
        <x:v>M07</x:v>
      </x:c>
      <x:c r="B49" s="22" t="str">
        <x:v>Экологическое управление</x:v>
      </x:c>
      <x:c r="C49" s="43" t="str">
        <x:v>Соблюдение обязательных требований. Объект ведёт перечень применимых требований и контролирует их соблюдение.</x:v>
      </x:c>
      <x:c r="D49" s="22" t="str">
        <x:v>Практика</x:v>
      </x:c>
      <x:c r="E49" s="22" t="str">
        <x:v>Да</x:v>
      </x:c>
      <x:c r="F49" s="22" t="str">
        <x:v>Нет файла</x:v>
      </x:c>
      <x:c r="G49" s="22" t="str">
        <x:v>N</x:v>
      </x:c>
      <x:c r="H49" s="22" t="str"/>
      <x:c r="I49" s="37"/>
      <x:c r="J49" s="37"/>
      <x:c r="K49" s="22" t="str"/>
      <x:c r="L49" s="37"/>
      <x:c r="M49" s="22" t="str"/>
      <x:c r="N49" s="43" t="str"/>
      <x:c r="O49" s="22" t="str">
        <x:f>IF(E49="Нет","Не применяется",IF(OR(F49="Готово",F49="Принято"),"Готово","Требует внимания"))</x:f>
        <x:v>Требует внимания</x:v>
      </x:c>
    </x:row>
    <x:row r="50">
      <x:c r="A50" s="40" t="str">
        <x:v>M08</x:v>
      </x:c>
      <x:c r="B50" s="22" t="str">
        <x:v>Экологическое управление</x:v>
      </x:c>
      <x:c r="C50" s="43" t="str">
        <x:v>Учёт инцидентов. Экологические инциденты и аварийные ситуации регистрируются.</x:v>
      </x:c>
      <x:c r="D50" s="22" t="str">
        <x:v>Практика</x:v>
      </x:c>
      <x:c r="E50" s="22" t="str">
        <x:v>Да</x:v>
      </x:c>
      <x:c r="F50" s="22" t="str">
        <x:v>Нет файла</x:v>
      </x:c>
      <x:c r="G50" s="22" t="str">
        <x:v>N</x:v>
      </x:c>
      <x:c r="H50" s="22" t="str"/>
      <x:c r="I50" s="37"/>
      <x:c r="J50" s="37"/>
      <x:c r="K50" s="22" t="str"/>
      <x:c r="L50" s="37"/>
      <x:c r="M50" s="22" t="str"/>
      <x:c r="N50" s="43" t="str"/>
      <x:c r="O50" s="22" t="str">
        <x:f>IF(E50="Нет","Не применяется",IF(OR(F50="Готово",F50="Принято"),"Готово","Требует внимания"))</x:f>
        <x:v>Требует внимания</x:v>
      </x:c>
    </x:row>
    <x:row r="51">
      <x:c r="A51" s="40" t="str">
        <x:v>M09</x:v>
      </x:c>
      <x:c r="B51" s="22" t="str">
        <x:v>Экологическое управление</x:v>
      </x:c>
      <x:c r="C51" s="43" t="str">
        <x:v>Ежегодный пересмотр. Результаты и цели пересматриваются минимум ежегодно.</x:v>
      </x:c>
      <x:c r="D51" s="22" t="str">
        <x:v>Практика</x:v>
      </x:c>
      <x:c r="E51" s="22" t="str">
        <x:v>Да</x:v>
      </x:c>
      <x:c r="F51" s="22" t="str">
        <x:v>Нет файла</x:v>
      </x:c>
      <x:c r="G51" s="22" t="str">
        <x:v>N</x:v>
      </x:c>
      <x:c r="H51" s="22" t="str"/>
      <x:c r="I51" s="37"/>
      <x:c r="J51" s="37"/>
      <x:c r="K51" s="22" t="str"/>
      <x:c r="L51" s="37"/>
      <x:c r="M51" s="22" t="str"/>
      <x:c r="N51" s="43" t="str"/>
      <x:c r="O51" s="22" t="str">
        <x:f>IF(E51="Нет","Не применяется",IF(OR(F51="Готово",F51="Принято"),"Готово","Требует внимания"))</x:f>
        <x:v>Требует внимания</x:v>
      </x:c>
    </x:row>
    <x:row r="52">
      <x:c r="A52" s="40" t="str">
        <x:v>T01</x:v>
      </x:c>
      <x:c r="B52" s="22" t="str">
        <x:v>Территория и природа</x:v>
      </x:c>
      <x:c r="C52" s="43" t="str">
        <x:v>Сохранение естественного рельефа. При эксплуатации минимизируется лишнее вмешательство в участок.</x:v>
      </x:c>
      <x:c r="D52" s="22" t="str">
        <x:v>Практика</x:v>
      </x:c>
      <x:c r="E52" s="22" t="str">
        <x:v>Да</x:v>
      </x:c>
      <x:c r="F52" s="22" t="str">
        <x:v>Нет файла</x:v>
      </x:c>
      <x:c r="G52" s="22" t="str">
        <x:v>N</x:v>
      </x:c>
      <x:c r="H52" s="22" t="str"/>
      <x:c r="I52" s="37"/>
      <x:c r="J52" s="37"/>
      <x:c r="K52" s="22" t="str"/>
      <x:c r="L52" s="37"/>
      <x:c r="M52" s="22" t="str"/>
      <x:c r="N52" s="43" t="str"/>
      <x:c r="O52" s="22" t="str">
        <x:f>IF(E52="Нет","Не применяется",IF(OR(F52="Готово",F52="Принято"),"Готово","Требует внимания"))</x:f>
        <x:v>Требует внимания</x:v>
      </x:c>
    </x:row>
    <x:row r="53">
      <x:c r="A53" s="40" t="str">
        <x:v>T02</x:v>
      </x:c>
      <x:c r="B53" s="22" t="str">
        <x:v>Территория и природа</x:v>
      </x:c>
      <x:c r="C53" s="43" t="str">
        <x:v>Сохранение существующих деревьев. Здоровая естественная растительность сохраняется, где это возможно.</x:v>
      </x:c>
      <x:c r="D53" s="22" t="str">
        <x:v>Практика</x:v>
      </x:c>
      <x:c r="E53" s="22" t="str">
        <x:v>Да</x:v>
      </x:c>
      <x:c r="F53" s="22" t="str">
        <x:v>Нет файла</x:v>
      </x:c>
      <x:c r="G53" s="22" t="str">
        <x:v>N</x:v>
      </x:c>
      <x:c r="H53" s="22" t="str"/>
      <x:c r="I53" s="37"/>
      <x:c r="J53" s="37"/>
      <x:c r="K53" s="22" t="str"/>
      <x:c r="L53" s="37"/>
      <x:c r="M53" s="22" t="str"/>
      <x:c r="N53" s="43" t="str"/>
      <x:c r="O53" s="22" t="str">
        <x:f>IF(E53="Нет","Не применяется",IF(OR(F53="Готово",F53="Принято"),"Готово","Требует внимания"))</x:f>
        <x:v>Требует внимания</x:v>
      </x:c>
    </x:row>
    <x:row r="54">
      <x:c r="A54" s="40" t="str">
        <x:v>T03</x:v>
      </x:c>
      <x:c r="B54" s="22" t="str">
        <x:v>Территория и природа</x:v>
      </x:c>
      <x:c r="C54" s="43" t="str">
        <x:v>Местные виды растений. В озеленении преимущественно используются местные или адаптированные виды.</x:v>
      </x:c>
      <x:c r="D54" s="22" t="str">
        <x:v>Практика</x:v>
      </x:c>
      <x:c r="E54" s="22" t="str">
        <x:v>Да</x:v>
      </x:c>
      <x:c r="F54" s="22" t="str">
        <x:v>Нет файла</x:v>
      </x:c>
      <x:c r="G54" s="22" t="str">
        <x:v>N</x:v>
      </x:c>
      <x:c r="H54" s="22" t="str"/>
      <x:c r="I54" s="37"/>
      <x:c r="J54" s="37"/>
      <x:c r="K54" s="22" t="str"/>
      <x:c r="L54" s="37"/>
      <x:c r="M54" s="22" t="str"/>
      <x:c r="N54" s="43" t="str"/>
      <x:c r="O54" s="22" t="str">
        <x:f>IF(E54="Нет","Не применяется",IF(OR(F54="Готово",F54="Принято"),"Готово","Требует внимания"))</x:f>
        <x:v>Требует внимания</x:v>
      </x:c>
    </x:row>
    <x:row r="55">
      <x:c r="A55" s="40" t="str">
        <x:v>T04</x:v>
      </x:c>
      <x:c r="B55" s="22" t="str">
        <x:v>Территория и природа</x:v>
      </x:c>
      <x:c r="C55" s="43" t="str">
        <x:v>Контроль инвазивных видов. Инвазивные растения не высаживаются и контролируются.</x:v>
      </x:c>
      <x:c r="D55" s="22" t="str">
        <x:v>Практика</x:v>
      </x:c>
      <x:c r="E55" s="22" t="str">
        <x:v>Да</x:v>
      </x:c>
      <x:c r="F55" s="22" t="str">
        <x:v>Нет файла</x:v>
      </x:c>
      <x:c r="G55" s="22" t="str">
        <x:v>N</x:v>
      </x:c>
      <x:c r="H55" s="22" t="str"/>
      <x:c r="I55" s="37"/>
      <x:c r="J55" s="37"/>
      <x:c r="K55" s="22" t="str"/>
      <x:c r="L55" s="37"/>
      <x:c r="M55" s="22" t="str"/>
      <x:c r="N55" s="43" t="str"/>
      <x:c r="O55" s="22" t="str">
        <x:f>IF(E55="Нет","Не применяется",IF(OR(F55="Готово",F55="Принято"),"Готово","Требует внимания"))</x:f>
        <x:v>Требует внимания</x:v>
      </x:c>
    </x:row>
    <x:row r="56">
      <x:c r="A56" s="40" t="str">
        <x:v>T05</x:v>
      </x:c>
      <x:c r="B56" s="22" t="str">
        <x:v>Территория и природа</x:v>
      </x:c>
      <x:c r="C56" s="43" t="str">
        <x:v>Ограничение пестицидов. Химические средства применяются только при необходимости и контролируемо.</x:v>
      </x:c>
      <x:c r="D56" s="22" t="str">
        <x:v>Практика</x:v>
      </x:c>
      <x:c r="E56" s="22" t="str">
        <x:v>Да</x:v>
      </x:c>
      <x:c r="F56" s="22" t="str">
        <x:v>Нет файла</x:v>
      </x:c>
      <x:c r="G56" s="22" t="str">
        <x:v>N</x:v>
      </x:c>
      <x:c r="H56" s="22" t="str"/>
      <x:c r="I56" s="37"/>
      <x:c r="J56" s="37"/>
      <x:c r="K56" s="22" t="str"/>
      <x:c r="L56" s="37"/>
      <x:c r="M56" s="22" t="str"/>
      <x:c r="N56" s="43" t="str"/>
      <x:c r="O56" s="22" t="str">
        <x:f>IF(E56="Нет","Не применяется",IF(OR(F56="Готово",F56="Принято"),"Готово","Требует внимания"))</x:f>
        <x:v>Требует внимания</x:v>
      </x:c>
    </x:row>
    <x:row r="57">
      <x:c r="A57" s="40" t="str">
        <x:v>T06</x:v>
      </x:c>
      <x:c r="B57" s="22" t="str">
        <x:v>Территория и природа</x:v>
      </x:c>
      <x:c r="C57" s="43" t="str">
        <x:v>Световое загрязнение. Наружное освещение направлено и ограничено по времени/яркости.</x:v>
      </x:c>
      <x:c r="D57" s="22" t="str">
        <x:v>Практика</x:v>
      </x:c>
      <x:c r="E57" s="22" t="str">
        <x:v>Да</x:v>
      </x:c>
      <x:c r="F57" s="22" t="str">
        <x:v>Нет файла</x:v>
      </x:c>
      <x:c r="G57" s="22" t="str">
        <x:v>N</x:v>
      </x:c>
      <x:c r="H57" s="22" t="str"/>
      <x:c r="I57" s="37"/>
      <x:c r="J57" s="37"/>
      <x:c r="K57" s="22" t="str"/>
      <x:c r="L57" s="37"/>
      <x:c r="M57" s="22" t="str"/>
      <x:c r="N57" s="43" t="str"/>
      <x:c r="O57" s="22" t="str">
        <x:f>IF(E57="Нет","Не применяется",IF(OR(F57="Готово",F57="Принято"),"Готово","Требует внимания"))</x:f>
        <x:v>Требует внимания</x:v>
      </x:c>
    </x:row>
    <x:row r="58">
      <x:c r="A58" s="40" t="str">
        <x:v>T07</x:v>
      </x:c>
      <x:c r="B58" s="22" t="str">
        <x:v>Территория и природа</x:v>
      </x:c>
      <x:c r="C58" s="43" t="str">
        <x:v>Шумовое воздействие. Принимаются меры по снижению воздействия шума на соседей и природу.</x:v>
      </x:c>
      <x:c r="D58" s="22" t="str">
        <x:v>Практика</x:v>
      </x:c>
      <x:c r="E58" s="22" t="str">
        <x:v>Да</x:v>
      </x:c>
      <x:c r="F58" s="22" t="str">
        <x:v>Нет файла</x:v>
      </x:c>
      <x:c r="G58" s="22" t="str">
        <x:v>N</x:v>
      </x:c>
      <x:c r="H58" s="22" t="str"/>
      <x:c r="I58" s="37"/>
      <x:c r="J58" s="37"/>
      <x:c r="K58" s="22" t="str"/>
      <x:c r="L58" s="37"/>
      <x:c r="M58" s="22" t="str"/>
      <x:c r="N58" s="43" t="str"/>
      <x:c r="O58" s="22" t="str">
        <x:f>IF(E58="Нет","Не применяется",IF(OR(F58="Готово",F58="Принято"),"Готово","Требует внимания"))</x:f>
        <x:v>Требует внимания</x:v>
      </x:c>
    </x:row>
    <x:row r="59">
      <x:c r="A59" s="40" t="str">
        <x:v>T08</x:v>
      </x:c>
      <x:c r="B59" s="22" t="str">
        <x:v>Территория и природа</x:v>
      </x:c>
      <x:c r="C59" s="43" t="str">
        <x:v>Безопасные стоки. Сточные воды отводятся и очищаются законным и безопасным способом.</x:v>
      </x:c>
      <x:c r="D59" s="22" t="str">
        <x:v>Практика</x:v>
      </x:c>
      <x:c r="E59" s="22" t="str">
        <x:v>Да</x:v>
      </x:c>
      <x:c r="F59" s="22" t="str">
        <x:v>Нет файла</x:v>
      </x:c>
      <x:c r="G59" s="22" t="str">
        <x:v>N</x:v>
      </x:c>
      <x:c r="H59" s="22" t="str"/>
      <x:c r="I59" s="37"/>
      <x:c r="J59" s="37"/>
      <x:c r="K59" s="22" t="str"/>
      <x:c r="L59" s="37"/>
      <x:c r="M59" s="22" t="str"/>
      <x:c r="N59" s="43" t="str"/>
      <x:c r="O59" s="22" t="str">
        <x:f>IF(E59="Нет","Не применяется",IF(OR(F59="Готово",F59="Принято"),"Готово","Требует внимания"))</x:f>
        <x:v>Требует внимания</x:v>
      </x:c>
    </x:row>
    <x:row r="60">
      <x:c r="A60" s="40" t="str">
        <x:v>T09</x:v>
      </x:c>
      <x:c r="B60" s="22" t="str">
        <x:v>Территория и природа</x:v>
      </x:c>
      <x:c r="C60" s="43" t="str">
        <x:v>Защита биоразнообразия. Объект определил чувствительные природные элементы и меры их защиты.</x:v>
      </x:c>
      <x:c r="D60" s="22" t="str">
        <x:v>Практика</x:v>
      </x:c>
      <x:c r="E60" s="22" t="str">
        <x:v>Да</x:v>
      </x:c>
      <x:c r="F60" s="22" t="str">
        <x:v>Нет файла</x:v>
      </x:c>
      <x:c r="G60" s="22" t="str">
        <x:v>N</x:v>
      </x:c>
      <x:c r="H60" s="22" t="str"/>
      <x:c r="I60" s="37"/>
      <x:c r="J60" s="37"/>
      <x:c r="K60" s="22" t="str"/>
      <x:c r="L60" s="37"/>
      <x:c r="M60" s="22" t="str"/>
      <x:c r="N60" s="43" t="str"/>
      <x:c r="O60" s="22" t="str">
        <x:f>IF(E60="Нет","Не применяется",IF(OR(F60="Готово",F60="Принято"),"Готово","Требует внимания"))</x:f>
        <x:v>Требует внимания</x:v>
      </x:c>
    </x:row>
    <x:row r="61">
      <x:c r="A61" s="40" t="str">
        <x:v>G01</x:v>
      </x:c>
      <x:c r="B61" s="22" t="str">
        <x:v>Гости и сотрудники</x:v>
      </x:c>
      <x:c r="C61" s="43" t="str">
        <x:v>Вводное обучение сотрудников. Экологические правила входят в адаптацию сотрудников.</x:v>
      </x:c>
      <x:c r="D61" s="22" t="str">
        <x:v>Практика</x:v>
      </x:c>
      <x:c r="E61" s="22" t="str">
        <x:v>Да</x:v>
      </x:c>
      <x:c r="F61" s="22" t="str">
        <x:v>Нет файла</x:v>
      </x:c>
      <x:c r="G61" s="22" t="str">
        <x:v>N</x:v>
      </x:c>
      <x:c r="H61" s="22" t="str"/>
      <x:c r="I61" s="37"/>
      <x:c r="J61" s="37"/>
      <x:c r="K61" s="22" t="str"/>
      <x:c r="L61" s="37"/>
      <x:c r="M61" s="22" t="str"/>
      <x:c r="N61" s="43" t="str"/>
      <x:c r="O61" s="22" t="str">
        <x:f>IF(E61="Нет","Не применяется",IF(OR(F61="Готово",F61="Принято"),"Готово","Требует внимания"))</x:f>
        <x:v>Требует внимания</x:v>
      </x:c>
    </x:row>
    <x:row r="62">
      <x:c r="A62" s="40" t="str">
        <x:v>G02</x:v>
      </x:c>
      <x:c r="B62" s="22" t="str">
        <x:v>Гости и сотрудники</x:v>
      </x:c>
      <x:c r="C62" s="43" t="str">
        <x:v>Регулярное обучение. Команда периодически обновляет знания по ресурсам и отходам.</x:v>
      </x:c>
      <x:c r="D62" s="22" t="str">
        <x:v>Практика</x:v>
      </x:c>
      <x:c r="E62" s="22" t="str">
        <x:v>Да</x:v>
      </x:c>
      <x:c r="F62" s="22" t="str">
        <x:v>Нет файла</x:v>
      </x:c>
      <x:c r="G62" s="22" t="str">
        <x:v>N</x:v>
      </x:c>
      <x:c r="H62" s="22" t="str"/>
      <x:c r="I62" s="37"/>
      <x:c r="J62" s="37"/>
      <x:c r="K62" s="22" t="str"/>
      <x:c r="L62" s="37"/>
      <x:c r="M62" s="22" t="str"/>
      <x:c r="N62" s="43" t="str"/>
      <x:c r="O62" s="22" t="str">
        <x:f>IF(E62="Нет","Не применяется",IF(OR(F62="Готово",F62="Принято"),"Готово","Требует внимания"))</x:f>
        <x:v>Требует внимания</x:v>
      </x:c>
    </x:row>
    <x:row r="63">
      <x:c r="A63" s="40" t="str">
        <x:v>G03</x:v>
      </x:c>
      <x:c r="B63" s="22" t="str">
        <x:v>Гости и сотрудники</x:v>
      </x:c>
      <x:c r="C63" s="43" t="str">
        <x:v>Инструкции на рабочих местах. Ключевые экологические действия понятны сотрудникам.</x:v>
      </x:c>
      <x:c r="D63" s="22" t="str">
        <x:v>Практика</x:v>
      </x:c>
      <x:c r="E63" s="22" t="str">
        <x:v>Да</x:v>
      </x:c>
      <x:c r="F63" s="22" t="str">
        <x:v>Нет файла</x:v>
      </x:c>
      <x:c r="G63" s="22" t="str">
        <x:v>N</x:v>
      </x:c>
      <x:c r="H63" s="22" t="str"/>
      <x:c r="I63" s="37"/>
      <x:c r="J63" s="37"/>
      <x:c r="K63" s="22" t="str"/>
      <x:c r="L63" s="37"/>
      <x:c r="M63" s="22" t="str"/>
      <x:c r="N63" s="43" t="str"/>
      <x:c r="O63" s="22" t="str">
        <x:f>IF(E63="Нет","Не применяется",IF(OR(F63="Готово",F63="Принято"),"Готово","Требует внимания"))</x:f>
        <x:v>Требует внимания</x:v>
      </x:c>
    </x:row>
    <x:row r="64">
      <x:c r="A64" s="40" t="str">
        <x:v>G04</x:v>
      </x:c>
      <x:c r="B64" s="22" t="str">
        <x:v>Гости и сотрудники</x:v>
      </x:c>
      <x:c r="C64" s="43" t="str">
        <x:v>Информация для гостей. Гостям объясняется, как участвовать добровольно и без давления.</x:v>
      </x:c>
      <x:c r="D64" s="22" t="str">
        <x:v>Практика</x:v>
      </x:c>
      <x:c r="E64" s="22" t="str">
        <x:v>Да</x:v>
      </x:c>
      <x:c r="F64" s="22" t="str">
        <x:v>Нет файла</x:v>
      </x:c>
      <x:c r="G64" s="22" t="str">
        <x:v>N</x:v>
      </x:c>
      <x:c r="H64" s="22" t="str"/>
      <x:c r="I64" s="37"/>
      <x:c r="J64" s="37"/>
      <x:c r="K64" s="22" t="str"/>
      <x:c r="L64" s="37"/>
      <x:c r="M64" s="22" t="str"/>
      <x:c r="N64" s="43" t="str"/>
      <x:c r="O64" s="22" t="str">
        <x:f>IF(E64="Нет","Не применяется",IF(OR(F64="Готово",F64="Принято"),"Готово","Требует внимания"))</x:f>
        <x:v>Требует внимания</x:v>
      </x:c>
    </x:row>
    <x:row r="65">
      <x:c r="A65" s="40" t="str">
        <x:v>G05</x:v>
      </x:c>
      <x:c r="B65" s="22" t="str">
        <x:v>Гости и сотрудники</x:v>
      </x:c>
      <x:c r="C65" s="43" t="str">
        <x:v>Обратная связь гостей. Есть канал для предложений по экологическим практикам.</x:v>
      </x:c>
      <x:c r="D65" s="22" t="str">
        <x:v>Практика</x:v>
      </x:c>
      <x:c r="E65" s="22" t="str">
        <x:v>Да</x:v>
      </x:c>
      <x:c r="F65" s="22" t="str">
        <x:v>Нет файла</x:v>
      </x:c>
      <x:c r="G65" s="22" t="str">
        <x:v>N</x:v>
      </x:c>
      <x:c r="H65" s="22" t="str"/>
      <x:c r="I65" s="37"/>
      <x:c r="J65" s="37"/>
      <x:c r="K65" s="22" t="str"/>
      <x:c r="L65" s="37"/>
      <x:c r="M65" s="22" t="str"/>
      <x:c r="N65" s="43" t="str"/>
      <x:c r="O65" s="22" t="str">
        <x:f>IF(E65="Нет","Не применяется",IF(OR(F65="Готово",F65="Принято"),"Готово","Требует внимания"))</x:f>
        <x:v>Требует внимания</x:v>
      </x:c>
    </x:row>
    <x:row r="66">
      <x:c r="A66" s="40" t="str">
        <x:v>G06</x:v>
      </x:c>
      <x:c r="B66" s="22" t="str">
        <x:v>Гости и сотрудники</x:v>
      </x:c>
      <x:c r="C66" s="43" t="str">
        <x:v>Экологичный транспорт. Предоставляется информация об общественном транспорте, пеших маршрутах или велосипедах.</x:v>
      </x:c>
      <x:c r="D66" s="22" t="str">
        <x:v>Практика</x:v>
      </x:c>
      <x:c r="E66" s="22" t="str">
        <x:v>Да</x:v>
      </x:c>
      <x:c r="F66" s="22" t="str">
        <x:v>Нет файла</x:v>
      </x:c>
      <x:c r="G66" s="22" t="str">
        <x:v>N</x:v>
      </x:c>
      <x:c r="H66" s="22" t="str"/>
      <x:c r="I66" s="37"/>
      <x:c r="J66" s="37"/>
      <x:c r="K66" s="22" t="str"/>
      <x:c r="L66" s="37"/>
      <x:c r="M66" s="22" t="str"/>
      <x:c r="N66" s="43" t="str"/>
      <x:c r="O66" s="22" t="str">
        <x:f>IF(E66="Нет","Не применяется",IF(OR(F66="Готово",F66="Принято"),"Готово","Требует внимания"))</x:f>
        <x:v>Требует внимания</x:v>
      </x:c>
    </x:row>
    <x:row r="67">
      <x:c r="A67" s="40" t="str">
        <x:v>G07</x:v>
      </x:c>
      <x:c r="B67" s="22" t="str">
        <x:v>Гости и сотрудники</x:v>
      </x:c>
      <x:c r="C67" s="43" t="str">
        <x:v>Волонтёрские инициативы. Объект участвует в природоохранных или общественных инициативах.</x:v>
      </x:c>
      <x:c r="D67" s="22" t="str">
        <x:v>Практика</x:v>
      </x:c>
      <x:c r="E67" s="22" t="str">
        <x:v>Да</x:v>
      </x:c>
      <x:c r="F67" s="22" t="str">
        <x:v>Нет файла</x:v>
      </x:c>
      <x:c r="G67" s="22" t="str">
        <x:v>N</x:v>
      </x:c>
      <x:c r="H67" s="22" t="str"/>
      <x:c r="I67" s="37"/>
      <x:c r="J67" s="37"/>
      <x:c r="K67" s="22" t="str"/>
      <x:c r="L67" s="37"/>
      <x:c r="M67" s="22" t="str"/>
      <x:c r="N67" s="43" t="str"/>
      <x:c r="O67" s="22" t="str">
        <x:f>IF(E67="Нет","Не применяется",IF(OR(F67="Готово",F67="Принято"),"Готово","Требует внимания"))</x:f>
        <x:v>Требует внимания</x:v>
      </x:c>
    </x:row>
    <x:row r="68">
      <x:c r="A68" s="40" t="str">
        <x:v>G08</x:v>
      </x:c>
      <x:c r="B68" s="22" t="str">
        <x:v>Гости и сотрудники</x:v>
      </x:c>
      <x:c r="C68" s="43" t="str">
        <x:v>Без ложных экологических заявлений. Публичные экологические заявления можно подтвердить данными.</x:v>
      </x:c>
      <x:c r="D68" s="22" t="str">
        <x:v>Практика</x:v>
      </x:c>
      <x:c r="E68" s="22" t="str">
        <x:v>Да</x:v>
      </x:c>
      <x:c r="F68" s="22" t="str">
        <x:v>Нет файла</x:v>
      </x:c>
      <x:c r="G68" s="22" t="str">
        <x:v>N</x:v>
      </x:c>
      <x:c r="H68" s="22" t="str"/>
      <x:c r="I68" s="37"/>
      <x:c r="J68" s="37"/>
      <x:c r="K68" s="22" t="str"/>
      <x:c r="L68" s="37"/>
      <x:c r="M68" s="22" t="str"/>
      <x:c r="N68" s="43" t="str"/>
      <x:c r="O68" s="22" t="str">
        <x:f>IF(E68="Нет","Не применяется",IF(OR(F68="Готово",F68="Принято"),"Готово","Требует внимания"))</x:f>
        <x:v>Требует внимания</x:v>
      </x:c>
    </x:row>
    <x:row r="69">
      <x:c r="A69" s="40" t="str">
        <x:v>G09</x:v>
      </x:c>
      <x:c r="B69" s="22" t="str">
        <x:v>Гости и сотрудники</x:v>
      </x:c>
      <x:c r="C69" s="43" t="str">
        <x:v>Публичный прогресс. Объект готов публиковать актуальный статус и динамику ЭкоРейтинга.</x:v>
      </x:c>
      <x:c r="D69" s="22" t="str">
        <x:v>Практика</x:v>
      </x:c>
      <x:c r="E69" s="22" t="str">
        <x:v>Да</x:v>
      </x:c>
      <x:c r="F69" s="22" t="str">
        <x:v>Нет файла</x:v>
      </x:c>
      <x:c r="G69" s="22" t="str">
        <x:v>N</x:v>
      </x:c>
      <x:c r="H69" s="22" t="str"/>
      <x:c r="I69" s="37"/>
      <x:c r="J69" s="37"/>
      <x:c r="K69" s="22" t="str"/>
      <x:c r="L69" s="37"/>
      <x:c r="M69" s="22" t="str"/>
      <x:c r="N69" s="43" t="str"/>
      <x:c r="O69" s="22" t="str">
        <x:f>IF(E69="Нет","Не применяется",IF(OR(F69="Готово",F69="Принято"),"Готово","Требует внимания"))</x:f>
        <x:v>Требует внимания</x:v>
      </x:c>
    </x:row>
    <x:row r="70">
      <x:c r="A70" s="40" t="str">
        <x:v>H01</x:v>
      </x:c>
      <x:c r="B70" s="22" t="str">
        <x:v>Ответственное гостеприимство</x:v>
      </x:c>
      <x:c r="C70" s="43" t="str">
        <x:v>Понятная информация до бронирования. Гость заранее видит существенные условия проживания, доступность и экологические правила.</x:v>
      </x:c>
      <x:c r="D70" s="22" t="str">
        <x:v>Практика</x:v>
      </x:c>
      <x:c r="E70" s="22" t="str">
        <x:v>Да</x:v>
      </x:c>
      <x:c r="F70" s="22" t="str">
        <x:v>Нет файла</x:v>
      </x:c>
      <x:c r="G70" s="22" t="str">
        <x:v>N</x:v>
      </x:c>
      <x:c r="H70" s="22" t="str"/>
      <x:c r="I70" s="37"/>
      <x:c r="J70" s="37"/>
      <x:c r="K70" s="22" t="str"/>
      <x:c r="L70" s="37"/>
      <x:c r="M70" s="22" t="str"/>
      <x:c r="N70" s="43" t="str"/>
      <x:c r="O70" s="22" t="str">
        <x:f>IF(E70="Нет","Не применяется",IF(OR(F70="Готово",F70="Принято"),"Готово","Требует внимания"))</x:f>
        <x:v>Требует внимания</x:v>
      </x:c>
    </x:row>
    <x:row r="71">
      <x:c r="A71" s="40" t="str">
        <x:v>H02</x:v>
      </x:c>
      <x:c r="B71" s="22" t="str">
        <x:v>Ответственное гостеприимство</x:v>
      </x:c>
      <x:c r="C71" s="43" t="str">
        <x:v>Разумные условия доступности. Объект описывает фактическую доступность и предлагает посильную помощь гостям с особыми потребностями.</x:v>
      </x:c>
      <x:c r="D71" s="22" t="str">
        <x:v>Практика</x:v>
      </x:c>
      <x:c r="E71" s="22" t="str">
        <x:v>Да</x:v>
      </x:c>
      <x:c r="F71" s="22" t="str">
        <x:v>Нет файла</x:v>
      </x:c>
      <x:c r="G71" s="22" t="str">
        <x:v>N</x:v>
      </x:c>
      <x:c r="H71" s="22" t="str"/>
      <x:c r="I71" s="37"/>
      <x:c r="J71" s="37"/>
      <x:c r="K71" s="22" t="str"/>
      <x:c r="L71" s="37"/>
      <x:c r="M71" s="22" t="str"/>
      <x:c r="N71" s="43" t="str"/>
      <x:c r="O71" s="22" t="str">
        <x:f>IF(E71="Нет","Не применяется",IF(OR(F71="Готово",F71="Принято"),"Готово","Требует внимания"))</x:f>
        <x:v>Требует внимания</x:v>
      </x:c>
    </x:row>
    <x:row r="72">
      <x:c r="A72" s="40" t="str">
        <x:v>H03</x:v>
      </x:c>
      <x:c r="B72" s="22" t="str">
        <x:v>Ответственное гостеприимство</x:v>
      </x:c>
      <x:c r="C72" s="43" t="str">
        <x:v>Недискриминационное обслуживание. Для сотрудников установлены правила уважительного и недискриминационного обслуживания.</x:v>
      </x:c>
      <x:c r="D72" s="22" t="str">
        <x:v>Практика</x:v>
      </x:c>
      <x:c r="E72" s="22" t="str">
        <x:v>Да</x:v>
      </x:c>
      <x:c r="F72" s="22" t="str">
        <x:v>Нет файла</x:v>
      </x:c>
      <x:c r="G72" s="22" t="str">
        <x:v>N</x:v>
      </x:c>
      <x:c r="H72" s="22" t="str"/>
      <x:c r="I72" s="37"/>
      <x:c r="J72" s="37"/>
      <x:c r="K72" s="22" t="str"/>
      <x:c r="L72" s="37"/>
      <x:c r="M72" s="22" t="str"/>
      <x:c r="N72" s="43" t="str"/>
      <x:c r="O72" s="22" t="str">
        <x:f>IF(E72="Нет","Не применяется",IF(OR(F72="Готово",F72="Принято"),"Готово","Требует внимания"))</x:f>
        <x:v>Требует внимания</x:v>
      </x:c>
    </x:row>
    <x:row r="73">
      <x:c r="A73" s="40" t="str">
        <x:v>H04</x:v>
      </x:c>
      <x:c r="B73" s="22" t="str">
        <x:v>Ответственное гостеприимство</x:v>
      </x:c>
      <x:c r="C73" s="43" t="str">
        <x:v>Безопасность гостя. Риски для здоровья и безопасности оцениваются, а обязательные действия команды закреплены.</x:v>
      </x:c>
      <x:c r="D73" s="22" t="str">
        <x:v>Практика</x:v>
      </x:c>
      <x:c r="E73" s="22" t="str">
        <x:v>Да</x:v>
      </x:c>
      <x:c r="F73" s="22" t="str">
        <x:v>Нет файла</x:v>
      </x:c>
      <x:c r="G73" s="22" t="str">
        <x:v>N</x:v>
      </x:c>
      <x:c r="H73" s="22" t="str"/>
      <x:c r="I73" s="37"/>
      <x:c r="J73" s="37"/>
      <x:c r="K73" s="22" t="str"/>
      <x:c r="L73" s="37"/>
      <x:c r="M73" s="22" t="str"/>
      <x:c r="N73" s="43" t="str"/>
      <x:c r="O73" s="22" t="str">
        <x:f>IF(E73="Нет","Не применяется",IF(OR(F73="Готово",F73="Принято"),"Готово","Требует внимания"))</x:f>
        <x:v>Требует внимания</x:v>
      </x:c>
    </x:row>
    <x:row r="74">
      <x:c r="A74" s="40" t="str">
        <x:v>H05</x:v>
      </x:c>
      <x:c r="B74" s="22" t="str">
        <x:v>Ответственное гостеприимство</x:v>
      </x:c>
      <x:c r="C74" s="43" t="str">
        <x:v>Добровольность экологических практик. Экологичные предложения гостю не ухудшают обязательный уровень сервиса и не навязываются.</x:v>
      </x:c>
      <x:c r="D74" s="22" t="str">
        <x:v>Практика</x:v>
      </x:c>
      <x:c r="E74" s="22" t="str">
        <x:v>Да</x:v>
      </x:c>
      <x:c r="F74" s="22" t="str">
        <x:v>Нет файла</x:v>
      </x:c>
      <x:c r="G74" s="22" t="str">
        <x:v>N</x:v>
      </x:c>
      <x:c r="H74" s="22" t="str"/>
      <x:c r="I74" s="37"/>
      <x:c r="J74" s="37"/>
      <x:c r="K74" s="22" t="str"/>
      <x:c r="L74" s="37"/>
      <x:c r="M74" s="22" t="str"/>
      <x:c r="N74" s="43" t="str"/>
      <x:c r="O74" s="22" t="str">
        <x:f>IF(E74="Нет","Не применяется",IF(OR(F74="Готово",F74="Принято"),"Готово","Требует внимания"))</x:f>
        <x:v>Требует внимания</x:v>
      </x:c>
    </x:row>
    <x:row r="75">
      <x:c r="A75" s="40" t="str">
        <x:v>H06</x:v>
      </x:c>
      <x:c r="B75" s="22" t="str">
        <x:v>Ответственное гостеприимство</x:v>
      </x:c>
      <x:c r="C75" s="43" t="str">
        <x:v>Честные экологические сообщения. Обещания на сайте и в рекламе конкретны, актуальны и связаны с доступными доказательствами.</x:v>
      </x:c>
      <x:c r="D75" s="22" t="str">
        <x:v>Практика</x:v>
      </x:c>
      <x:c r="E75" s="22" t="str">
        <x:v>Да</x:v>
      </x:c>
      <x:c r="F75" s="22" t="str">
        <x:v>Нет файла</x:v>
      </x:c>
      <x:c r="G75" s="22" t="str">
        <x:v>N</x:v>
      </x:c>
      <x:c r="H75" s="22" t="str"/>
      <x:c r="I75" s="37"/>
      <x:c r="J75" s="37"/>
      <x:c r="K75" s="22" t="str"/>
      <x:c r="L75" s="37"/>
      <x:c r="M75" s="22" t="str"/>
      <x:c r="N75" s="43" t="str"/>
      <x:c r="O75" s="22" t="str">
        <x:f>IF(E75="Нет","Не применяется",IF(OR(F75="Готово",F75="Принято"),"Готово","Требует внимания"))</x:f>
        <x:v>Требует внимания</x:v>
      </x:c>
    </x:row>
    <x:row r="76">
      <x:c r="A76" s="40" t="str">
        <x:v>H07</x:v>
      </x:c>
      <x:c r="B76" s="22" t="str">
        <x:v>Ответственное гостеприимство</x:v>
      </x:c>
      <x:c r="C76" s="43" t="str">
        <x:v>Канал обратной связи. Жалобы и предложения гостей регистрируются, анализируются и получают ответ.</x:v>
      </x:c>
      <x:c r="D76" s="22" t="str">
        <x:v>Практика</x:v>
      </x:c>
      <x:c r="E76" s="22" t="str">
        <x:v>Да</x:v>
      </x:c>
      <x:c r="F76" s="22" t="str">
        <x:v>Нет файла</x:v>
      </x:c>
      <x:c r="G76" s="22" t="str">
        <x:v>N</x:v>
      </x:c>
      <x:c r="H76" s="22" t="str"/>
      <x:c r="I76" s="37"/>
      <x:c r="J76" s="37"/>
      <x:c r="K76" s="22" t="str"/>
      <x:c r="L76" s="37"/>
      <x:c r="M76" s="22" t="str"/>
      <x:c r="N76" s="43" t="str"/>
      <x:c r="O76" s="22" t="str">
        <x:f>IF(E76="Нет","Не применяется",IF(OR(F76="Готово",F76="Принято"),"Готово","Требует внимания"))</x:f>
        <x:v>Требует внимания</x:v>
      </x:c>
    </x:row>
    <x:row r="77">
      <x:c r="A77" s="40" t="str">
        <x:v>H08</x:v>
      </x:c>
      <x:c r="B77" s="22" t="str">
        <x:v>Ответственное гостеприимство</x:v>
      </x:c>
      <x:c r="C77" s="43" t="str">
        <x:v>Готовность к нештатным ситуациям. Команда знает порядок информирования и помощи гостям при авариях и ограничениях ресурсов.</x:v>
      </x:c>
      <x:c r="D77" s="22" t="str">
        <x:v>Практика</x:v>
      </x:c>
      <x:c r="E77" s="22" t="str">
        <x:v>Да</x:v>
      </x:c>
      <x:c r="F77" s="22" t="str">
        <x:v>Нет файла</x:v>
      </x:c>
      <x:c r="G77" s="22" t="str">
        <x:v>N</x:v>
      </x:c>
      <x:c r="H77" s="22" t="str"/>
      <x:c r="I77" s="37"/>
      <x:c r="J77" s="37"/>
      <x:c r="K77" s="22" t="str"/>
      <x:c r="L77" s="37"/>
      <x:c r="M77" s="22" t="str"/>
      <x:c r="N77" s="43" t="str"/>
      <x:c r="O77" s="22" t="str">
        <x:f>IF(E77="Нет","Не применяется",IF(OR(F77="Готово",F77="Принято"),"Готово","Требует внимания"))</x:f>
        <x:v>Требует внимания</x:v>
      </x:c>
    </x:row>
    <x:row r="78">
      <x:c r="A78" s="40" t="str">
        <x:v>L01</x:v>
      </x:c>
      <x:c r="B78" s="22" t="str">
        <x:v>Сообщество и наследие</x:v>
      </x:c>
      <x:c r="C78" s="43" t="str">
        <x:v>Рабочие места для местных жителей. При наличии подходящих кандидатов объект поддерживает занятость жителей территории.</x:v>
      </x:c>
      <x:c r="D78" s="22" t="str">
        <x:v>Практика</x:v>
      </x:c>
      <x:c r="E78" s="22" t="str">
        <x:v>Да</x:v>
      </x:c>
      <x:c r="F78" s="22" t="str">
        <x:v>Нет файла</x:v>
      </x:c>
      <x:c r="G78" s="22" t="str">
        <x:v>N</x:v>
      </x:c>
      <x:c r="H78" s="22" t="str"/>
      <x:c r="I78" s="37"/>
      <x:c r="J78" s="37"/>
      <x:c r="K78" s="22" t="str"/>
      <x:c r="L78" s="37"/>
      <x:c r="M78" s="22" t="str"/>
      <x:c r="N78" s="43" t="str"/>
      <x:c r="O78" s="22" t="str">
        <x:f>IF(E78="Нет","Не применяется",IF(OR(F78="Готово",F78="Принято"),"Готово","Требует внимания"))</x:f>
        <x:v>Требует внимания</x:v>
      </x:c>
    </x:row>
    <x:row r="79">
      <x:c r="A79" s="40" t="str">
        <x:v>L02</x:v>
      </x:c>
      <x:c r="B79" s="22" t="str">
        <x:v>Сообщество и наследие</x:v>
      </x:c>
      <x:c r="C79" s="43" t="str">
        <x:v>Закупки у местного малого бизнеса. Отдельно отслеживается работа с локальными малыми поставщиками и исполнителями.</x:v>
      </x:c>
      <x:c r="D79" s="22" t="str">
        <x:v>Практика</x:v>
      </x:c>
      <x:c r="E79" s="22" t="str">
        <x:v>Да</x:v>
      </x:c>
      <x:c r="F79" s="22" t="str">
        <x:v>Нет файла</x:v>
      </x:c>
      <x:c r="G79" s="22" t="str">
        <x:v>N</x:v>
      </x:c>
      <x:c r="H79" s="22" t="str"/>
      <x:c r="I79" s="37"/>
      <x:c r="J79" s="37"/>
      <x:c r="K79" s="22" t="str"/>
      <x:c r="L79" s="37"/>
      <x:c r="M79" s="22" t="str"/>
      <x:c r="N79" s="43" t="str"/>
      <x:c r="O79" s="22" t="str">
        <x:f>IF(E79="Нет","Не применяется",IF(OR(F79="Готово",F79="Принято"),"Готово","Требует внимания"))</x:f>
        <x:v>Требует внимания</x:v>
      </x:c>
    </x:row>
    <x:row r="80">
      <x:c r="A80" s="40" t="str">
        <x:v>L03</x:v>
      </x:c>
      <x:c r="B80" s="22" t="str">
        <x:v>Сообщество и наследие</x:v>
      </x:c>
      <x:c r="C80" s="43" t="str">
        <x:v>Информация о местной культуре. Гостям доступна корректная информация о традициях, истории и правилах посещения значимых мест.</x:v>
      </x:c>
      <x:c r="D80" s="22" t="str">
        <x:v>Практика</x:v>
      </x:c>
      <x:c r="E80" s="22" t="str">
        <x:v>Да</x:v>
      </x:c>
      <x:c r="F80" s="22" t="str">
        <x:v>Нет файла</x:v>
      </x:c>
      <x:c r="G80" s="22" t="str">
        <x:v>N</x:v>
      </x:c>
      <x:c r="H80" s="22" t="str"/>
      <x:c r="I80" s="37"/>
      <x:c r="J80" s="37"/>
      <x:c r="K80" s="22" t="str"/>
      <x:c r="L80" s="37"/>
      <x:c r="M80" s="22" t="str"/>
      <x:c r="N80" s="43" t="str"/>
      <x:c r="O80" s="22" t="str">
        <x:f>IF(E80="Нет","Не применяется",IF(OR(F80="Готово",F80="Принято"),"Готово","Требует внимания"))</x:f>
        <x:v>Требует внимания</x:v>
      </x:c>
    </x:row>
    <x:row r="81">
      <x:c r="A81" s="40" t="str">
        <x:v>L04</x:v>
      </x:c>
      <x:c r="B81" s="22" t="str">
        <x:v>Сообщество и наследие</x:v>
      </x:c>
      <x:c r="C81" s="43" t="str">
        <x:v>Уважение к культурному наследию. Деятельность и коммуникация объекта не искажают и не эксплуатируют наследие без согласования.</x:v>
      </x:c>
      <x:c r="D81" s="22" t="str">
        <x:v>Практика</x:v>
      </x:c>
      <x:c r="E81" s="22" t="str">
        <x:v>Да</x:v>
      </x:c>
      <x:c r="F81" s="22" t="str">
        <x:v>Нет файла</x:v>
      </x:c>
      <x:c r="G81" s="22" t="str">
        <x:v>N</x:v>
      </x:c>
      <x:c r="H81" s="22" t="str"/>
      <x:c r="I81" s="37"/>
      <x:c r="J81" s="37"/>
      <x:c r="K81" s="22" t="str"/>
      <x:c r="L81" s="37"/>
      <x:c r="M81" s="22" t="str"/>
      <x:c r="N81" s="43" t="str"/>
      <x:c r="O81" s="22" t="str">
        <x:f>IF(E81="Нет","Не применяется",IF(OR(F81="Готово",F81="Принято"),"Готово","Требует внимания"))</x:f>
        <x:v>Требует внимания</x:v>
      </x:c>
    </x:row>
    <x:row r="82">
      <x:c r="A82" s="40" t="str">
        <x:v>L05</x:v>
      </x:c>
      <x:c r="B82" s="22" t="str">
        <x:v>Сообщество и наследие</x:v>
      </x:c>
      <x:c r="C82" s="43" t="str">
        <x:v>Поддержка общественных инициатив. Объект участвует в измеримых проектах, полезных территории или местному сообществу.</x:v>
      </x:c>
      <x:c r="D82" s="22" t="str">
        <x:v>Практика</x:v>
      </x:c>
      <x:c r="E82" s="22" t="str">
        <x:v>Да</x:v>
      </x:c>
      <x:c r="F82" s="22" t="str">
        <x:v>Нет файла</x:v>
      </x:c>
      <x:c r="G82" s="22" t="str">
        <x:v>N</x:v>
      </x:c>
      <x:c r="H82" s="22" t="str"/>
      <x:c r="I82" s="37"/>
      <x:c r="J82" s="37"/>
      <x:c r="K82" s="22" t="str"/>
      <x:c r="L82" s="37"/>
      <x:c r="M82" s="22" t="str"/>
      <x:c r="N82" s="43" t="str"/>
      <x:c r="O82" s="22" t="str">
        <x:f>IF(E82="Нет","Не применяется",IF(OR(F82="Готово",F82="Принято"),"Готово","Требует внимания"))</x:f>
        <x:v>Требует внимания</x:v>
      </x:c>
    </x:row>
    <x:row r="83">
      <x:c r="A83" s="40" t="str">
        <x:v>L06</x:v>
      </x:c>
      <x:c r="B83" s="22" t="str">
        <x:v>Сообщество и наследие</x:v>
      </x:c>
      <x:c r="C83" s="43" t="str">
        <x:v>Ответственное посещение природы. Гостям объясняются правила поведения на маршрутах и в чувствительных природных зонах.</x:v>
      </x:c>
      <x:c r="D83" s="22" t="str">
        <x:v>Практика</x:v>
      </x:c>
      <x:c r="E83" s="22" t="str">
        <x:v>Да</x:v>
      </x:c>
      <x:c r="F83" s="22" t="str">
        <x:v>Нет файла</x:v>
      </x:c>
      <x:c r="G83" s="22" t="str">
        <x:v>N</x:v>
      </x:c>
      <x:c r="H83" s="22" t="str"/>
      <x:c r="I83" s="37"/>
      <x:c r="J83" s="37"/>
      <x:c r="K83" s="22" t="str"/>
      <x:c r="L83" s="37"/>
      <x:c r="M83" s="22" t="str"/>
      <x:c r="N83" s="43" t="str"/>
      <x:c r="O83" s="22" t="str">
        <x:f>IF(E83="Нет","Не применяется",IF(OR(F83="Готово",F83="Принято"),"Готово","Требует внимания"))</x:f>
        <x:v>Требует внимания</x:v>
      </x:c>
    </x:row>
    <x:row r="84">
      <x:c r="A84" s="40" t="str">
        <x:v>L07</x:v>
      </x:c>
      <x:c r="B84" s="22" t="str">
        <x:v>Сообщество и наследие</x:v>
      </x:c>
      <x:c r="C84" s="43" t="str">
        <x:v>Благополучие животных. Контакты с животными организуются без жестокости и сомнительных развлечений.</x:v>
      </x:c>
      <x:c r="D84" s="22" t="str">
        <x:v>Практика</x:v>
      </x:c>
      <x:c r="E84" s="22" t="str">
        <x:v>Да</x:v>
      </x:c>
      <x:c r="F84" s="22" t="str">
        <x:v>Нет файла</x:v>
      </x:c>
      <x:c r="G84" s="22" t="str">
        <x:v>N</x:v>
      </x:c>
      <x:c r="H84" s="22" t="str"/>
      <x:c r="I84" s="37"/>
      <x:c r="J84" s="37"/>
      <x:c r="K84" s="22" t="str"/>
      <x:c r="L84" s="37"/>
      <x:c r="M84" s="22" t="str"/>
      <x:c r="N84" s="43" t="str"/>
      <x:c r="O84" s="22" t="str">
        <x:f>IF(E84="Нет","Не применяется",IF(OR(F84="Готово",F84="Принято"),"Готово","Требует внимания"))</x:f>
        <x:v>Требует внимания</x:v>
      </x:c>
    </x:row>
    <x:row r="85">
      <x:c r="A85" s="40" t="str">
        <x:v>L08</x:v>
      </x:c>
      <x:c r="B85" s="22" t="str">
        <x:v>Сообщество и наследие</x:v>
      </x:c>
      <x:c r="C85" s="43" t="str">
        <x:v>Открытый диалог с соседями. Есть способ получить и учесть обращения жителей и соседних организаций.</x:v>
      </x:c>
      <x:c r="D85" s="22" t="str">
        <x:v>Практика</x:v>
      </x:c>
      <x:c r="E85" s="22" t="str">
        <x:v>Да</x:v>
      </x:c>
      <x:c r="F85" s="22" t="str">
        <x:v>Нет файла</x:v>
      </x:c>
      <x:c r="G85" s="22" t="str">
        <x:v>N</x:v>
      </x:c>
      <x:c r="H85" s="22" t="str"/>
      <x:c r="I85" s="37"/>
      <x:c r="J85" s="37"/>
      <x:c r="K85" s="22" t="str"/>
      <x:c r="L85" s="37"/>
      <x:c r="M85" s="22" t="str"/>
      <x:c r="N85" s="43" t="str"/>
      <x:c r="O85" s="22" t="str">
        <x:f>IF(E85="Нет","Не применяется",IF(OR(F85="Готово",F85="Принято"),"Готово","Требует внимания"))</x:f>
        <x:v>Требует внимания</x:v>
      </x:c>
    </x:row>
    <x:row r="86">
      <x:c r="A86" s="40" t="str">
        <x:v>Q-E1</x:v>
      </x:c>
      <x:c r="B86" s="22" t="str">
        <x:v>Энергия и климат</x:v>
      </x:c>
      <x:c r="C86" s="43" t="str">
        <x:v>Снижение энергии на госте-ночь</x:v>
      </x:c>
      <x:c r="D86" s="22" t="str">
        <x:v>Показатель</x:v>
      </x:c>
      <x:c r="E86" s="22" t="str">
        <x:v>Да</x:v>
      </x:c>
      <x:c r="F86" s="22" t="str">
        <x:v>Нет файла</x:v>
      </x:c>
      <x:c r="G86" s="22" t="str">
        <x:v>N</x:v>
      </x:c>
      <x:c r="H86" s="22" t="str"/>
      <x:c r="I86" s="37"/>
      <x:c r="J86" s="37"/>
      <x:c r="K86" s="22" t="str"/>
      <x:c r="L86" s="37"/>
      <x:c r="M86" s="22" t="str"/>
      <x:c r="N86" s="43" t="str"/>
      <x:c r="O86" s="22" t="str">
        <x:f>IF(E86="Нет","Не применяется",IF(OR(F86="Готово",F86="Принято"),"Готово","Требует внимания"))</x:f>
        <x:v>Требует внимания</x:v>
      </x:c>
    </x:row>
    <x:row r="87">
      <x:c r="A87" s="40" t="str">
        <x:v>Q-E2</x:v>
      </x:c>
      <x:c r="B87" s="22" t="str">
        <x:v>Энергия и климат</x:v>
      </x:c>
      <x:c r="C87" s="43" t="str">
        <x:v>Полнота помесячного учёта энергии</x:v>
      </x:c>
      <x:c r="D87" s="22" t="str">
        <x:v>Показатель</x:v>
      </x:c>
      <x:c r="E87" s="22" t="str">
        <x:v>Да</x:v>
      </x:c>
      <x:c r="F87" s="22" t="str">
        <x:v>Нет файла</x:v>
      </x:c>
      <x:c r="G87" s="22" t="str">
        <x:v>N</x:v>
      </x:c>
      <x:c r="H87" s="22" t="str"/>
      <x:c r="I87" s="37"/>
      <x:c r="J87" s="37"/>
      <x:c r="K87" s="22" t="str"/>
      <x:c r="L87" s="37"/>
      <x:c r="M87" s="22" t="str"/>
      <x:c r="N87" s="43" t="str"/>
      <x:c r="O87" s="22" t="str">
        <x:f>IF(E87="Нет","Не применяется",IF(OR(F87="Готово",F87="Принято"),"Готово","Требует внимания"))</x:f>
        <x:v>Требует внимания</x:v>
      </x:c>
    </x:row>
    <x:row r="88">
      <x:c r="A88" s="40" t="str">
        <x:v>Q-E3</x:v>
      </x:c>
      <x:c r="B88" s="22" t="str">
        <x:v>Энергия и климат</x:v>
      </x:c>
      <x:c r="C88" s="43" t="str">
        <x:v>Доля возобновляемой энергии</x:v>
      </x:c>
      <x:c r="D88" s="22" t="str">
        <x:v>Показатель</x:v>
      </x:c>
      <x:c r="E88" s="22" t="str">
        <x:v>Да</x:v>
      </x:c>
      <x:c r="F88" s="22" t="str">
        <x:v>Нет файла</x:v>
      </x:c>
      <x:c r="G88" s="22" t="str">
        <x:v>N</x:v>
      </x:c>
      <x:c r="H88" s="22" t="str"/>
      <x:c r="I88" s="37"/>
      <x:c r="J88" s="37"/>
      <x:c r="K88" s="22" t="str"/>
      <x:c r="L88" s="37"/>
      <x:c r="M88" s="22" t="str"/>
      <x:c r="N88" s="43" t="str"/>
      <x:c r="O88" s="22" t="str">
        <x:f>IF(E88="Нет","Не применяется",IF(OR(F88="Готово",F88="Принято"),"Готово","Требует внимания"))</x:f>
        <x:v>Требует внимания</x:v>
      </x:c>
    </x:row>
    <x:row r="89">
      <x:c r="A89" s="40" t="str">
        <x:v>Q-W1</x:v>
      </x:c>
      <x:c r="B89" s="22" t="str">
        <x:v>Вода</x:v>
      </x:c>
      <x:c r="C89" s="43" t="str">
        <x:v>Снижение воды на госте-ночь</x:v>
      </x:c>
      <x:c r="D89" s="22" t="str">
        <x:v>Показатель</x:v>
      </x:c>
      <x:c r="E89" s="22" t="str">
        <x:v>Да</x:v>
      </x:c>
      <x:c r="F89" s="22" t="str">
        <x:v>Нет файла</x:v>
      </x:c>
      <x:c r="G89" s="22" t="str">
        <x:v>N</x:v>
      </x:c>
      <x:c r="H89" s="22" t="str"/>
      <x:c r="I89" s="37"/>
      <x:c r="J89" s="37"/>
      <x:c r="K89" s="22" t="str"/>
      <x:c r="L89" s="37"/>
      <x:c r="M89" s="22" t="str"/>
      <x:c r="N89" s="43" t="str"/>
      <x:c r="O89" s="22" t="str">
        <x:f>IF(E89="Нет","Не применяется",IF(OR(F89="Готово",F89="Принято"),"Готово","Требует внимания"))</x:f>
        <x:v>Требует внимания</x:v>
      </x:c>
    </x:row>
    <x:row r="90">
      <x:c r="A90" s="40" t="str">
        <x:v>Q-W2</x:v>
      </x:c>
      <x:c r="B90" s="22" t="str">
        <x:v>Вода</x:v>
      </x:c>
      <x:c r="C90" s="43" t="str">
        <x:v>Полнота помесячного учёта воды</x:v>
      </x:c>
      <x:c r="D90" s="22" t="str">
        <x:v>Показатель</x:v>
      </x:c>
      <x:c r="E90" s="22" t="str">
        <x:v>Да</x:v>
      </x:c>
      <x:c r="F90" s="22" t="str">
        <x:v>Нет файла</x:v>
      </x:c>
      <x:c r="G90" s="22" t="str">
        <x:v>N</x:v>
      </x:c>
      <x:c r="H90" s="22" t="str"/>
      <x:c r="I90" s="37"/>
      <x:c r="J90" s="37"/>
      <x:c r="K90" s="22" t="str"/>
      <x:c r="L90" s="37"/>
      <x:c r="M90" s="22" t="str"/>
      <x:c r="N90" s="43" t="str"/>
      <x:c r="O90" s="22" t="str">
        <x:f>IF(E90="Нет","Не применяется",IF(OR(F90="Готово",F90="Принято"),"Готово","Требует внимания"))</x:f>
        <x:v>Требует внимания</x:v>
      </x:c>
    </x:row>
    <x:row r="91">
      <x:c r="A91" s="40" t="str">
        <x:v>Q-W3</x:v>
      </x:c>
      <x:c r="B91" s="22" t="str">
        <x:v>Вода</x:v>
      </x:c>
      <x:c r="C91" s="43" t="str">
        <x:v>Доля повторно используемой воды</x:v>
      </x:c>
      <x:c r="D91" s="22" t="str">
        <x:v>Показатель</x:v>
      </x:c>
      <x:c r="E91" s="22" t="str">
        <x:v>Да</x:v>
      </x:c>
      <x:c r="F91" s="22" t="str">
        <x:v>Нет файла</x:v>
      </x:c>
      <x:c r="G91" s="22" t="str">
        <x:v>N</x:v>
      </x:c>
      <x:c r="H91" s="22" t="str"/>
      <x:c r="I91" s="37"/>
      <x:c r="J91" s="37"/>
      <x:c r="K91" s="22" t="str"/>
      <x:c r="L91" s="37"/>
      <x:c r="M91" s="22" t="str"/>
      <x:c r="N91" s="43" t="str"/>
      <x:c r="O91" s="22" t="str">
        <x:f>IF(E91="Нет","Не применяется",IF(OR(F91="Готово",F91="Принято"),"Готово","Требует внимания"))</x:f>
        <x:v>Требует внимания</x:v>
      </x:c>
    </x:row>
    <x:row r="92">
      <x:c r="A92" s="40" t="str">
        <x:v>Q-R1</x:v>
      </x:c>
      <x:c r="B92" s="22" t="str">
        <x:v>Отходы</x:v>
      </x:c>
      <x:c r="C92" s="43" t="str">
        <x:v>Снижение отходов на госте-ночь</x:v>
      </x:c>
      <x:c r="D92" s="22" t="str">
        <x:v>Показатель</x:v>
      </x:c>
      <x:c r="E92" s="22" t="str">
        <x:v>Да</x:v>
      </x:c>
      <x:c r="F92" s="22" t="str">
        <x:v>Нет файла</x:v>
      </x:c>
      <x:c r="G92" s="22" t="str">
        <x:v>N</x:v>
      </x:c>
      <x:c r="H92" s="22" t="str"/>
      <x:c r="I92" s="37"/>
      <x:c r="J92" s="37"/>
      <x:c r="K92" s="22" t="str"/>
      <x:c r="L92" s="37"/>
      <x:c r="M92" s="22" t="str"/>
      <x:c r="N92" s="43" t="str"/>
      <x:c r="O92" s="22" t="str">
        <x:f>IF(E92="Нет","Не применяется",IF(OR(F92="Готово",F92="Принято"),"Готово","Требует внимания"))</x:f>
        <x:v>Требует внимания</x:v>
      </x:c>
    </x:row>
    <x:row r="93">
      <x:c r="A93" s="40" t="str">
        <x:v>Q-R2</x:v>
      </x:c>
      <x:c r="B93" s="22" t="str">
        <x:v>Отходы</x:v>
      </x:c>
      <x:c r="C93" s="43" t="str">
        <x:v>Доля полезного использования отходов</x:v>
      </x:c>
      <x:c r="D93" s="22" t="str">
        <x:v>Показатель</x:v>
      </x:c>
      <x:c r="E93" s="22" t="str">
        <x:v>Да</x:v>
      </x:c>
      <x:c r="F93" s="22" t="str">
        <x:v>Нет файла</x:v>
      </x:c>
      <x:c r="G93" s="22" t="str">
        <x:v>N</x:v>
      </x:c>
      <x:c r="H93" s="22" t="str"/>
      <x:c r="I93" s="37"/>
      <x:c r="J93" s="37"/>
      <x:c r="K93" s="22" t="str"/>
      <x:c r="L93" s="37"/>
      <x:c r="M93" s="22" t="str"/>
      <x:c r="N93" s="43" t="str"/>
      <x:c r="O93" s="22" t="str">
        <x:f>IF(E93="Нет","Не применяется",IF(OR(F93="Готово",F93="Принято"),"Готово","Требует внимания"))</x:f>
        <x:v>Требует внимания</x:v>
      </x:c>
    </x:row>
    <x:row r="94">
      <x:c r="A94" s="40" t="str">
        <x:v>Q-R3</x:v>
      </x:c>
      <x:c r="B94" s="22" t="str">
        <x:v>Отходы</x:v>
      </x:c>
      <x:c r="C94" s="43" t="str">
        <x:v>Полнота учёта отходов</x:v>
      </x:c>
      <x:c r="D94" s="22" t="str">
        <x:v>Показатель</x:v>
      </x:c>
      <x:c r="E94" s="22" t="str">
        <x:v>Да</x:v>
      </x:c>
      <x:c r="F94" s="22" t="str">
        <x:v>Нет файла</x:v>
      </x:c>
      <x:c r="G94" s="22" t="str">
        <x:v>N</x:v>
      </x:c>
      <x:c r="H94" s="22" t="str"/>
      <x:c r="I94" s="37"/>
      <x:c r="J94" s="37"/>
      <x:c r="K94" s="22" t="str"/>
      <x:c r="L94" s="37"/>
      <x:c r="M94" s="22" t="str"/>
      <x:c r="N94" s="43" t="str"/>
      <x:c r="O94" s="22" t="str">
        <x:f>IF(E94="Нет","Не применяется",IF(OR(F94="Готово",F94="Принято"),"Готово","Требует внимания"))</x:f>
        <x:v>Требует внимания</x:v>
      </x:c>
    </x:row>
    <x:row r="95">
      <x:c r="A95" s="40" t="str">
        <x:v>Q-P1</x:v>
      </x:c>
      <x:c r="B95" s="22" t="str">
        <x:v>Закупки и химия</x:v>
      </x:c>
      <x:c r="C95" s="43" t="str">
        <x:v>Доля экологичной бытовой химии</x:v>
      </x:c>
      <x:c r="D95" s="22" t="str">
        <x:v>Показатель</x:v>
      </x:c>
      <x:c r="E95" s="22" t="str">
        <x:v>Да</x:v>
      </x:c>
      <x:c r="F95" s="22" t="str">
        <x:v>Нет файла</x:v>
      </x:c>
      <x:c r="G95" s="22" t="str">
        <x:v>N</x:v>
      </x:c>
      <x:c r="H95" s="22" t="str"/>
      <x:c r="I95" s="37"/>
      <x:c r="J95" s="37"/>
      <x:c r="K95" s="22" t="str"/>
      <x:c r="L95" s="37"/>
      <x:c r="M95" s="22" t="str"/>
      <x:c r="N95" s="43" t="str"/>
      <x:c r="O95" s="22" t="str">
        <x:f>IF(E95="Нет","Не применяется",IF(OR(F95="Готово",F95="Принято"),"Готово","Требует внимания"))</x:f>
        <x:v>Требует внимания</x:v>
      </x:c>
    </x:row>
    <x:row r="96">
      <x:c r="A96" s="40" t="str">
        <x:v>Q-P2</x:v>
      </x:c>
      <x:c r="B96" s="22" t="str">
        <x:v>Закупки и химия</x:v>
      </x:c>
      <x:c r="C96" s="43" t="str">
        <x:v>Доля локальных закупок</x:v>
      </x:c>
      <x:c r="D96" s="22" t="str">
        <x:v>Показатель</x:v>
      </x:c>
      <x:c r="E96" s="22" t="str">
        <x:v>Да</x:v>
      </x:c>
      <x:c r="F96" s="22" t="str">
        <x:v>Нет файла</x:v>
      </x:c>
      <x:c r="G96" s="22" t="str">
        <x:v>N</x:v>
      </x:c>
      <x:c r="H96" s="22" t="str"/>
      <x:c r="I96" s="37"/>
      <x:c r="J96" s="37"/>
      <x:c r="K96" s="22" t="str"/>
      <x:c r="L96" s="37"/>
      <x:c r="M96" s="22" t="str"/>
      <x:c r="N96" s="43" t="str"/>
      <x:c r="O96" s="22" t="str">
        <x:f>IF(E96="Нет","Не применяется",IF(OR(F96="Готово",F96="Принято"),"Готово","Требует внимания"))</x:f>
        <x:v>Требует внимания</x:v>
      </x:c>
    </x:row>
    <x:row r="97">
      <x:c r="A97" s="40" t="str">
        <x:v>Q-P3</x:v>
      </x:c>
      <x:c r="B97" s="22" t="str">
        <x:v>Закупки и химия</x:v>
      </x:c>
      <x:c r="C97" s="43" t="str">
        <x:v>Доля крупной или возвратной упаковки</x:v>
      </x:c>
      <x:c r="D97" s="22" t="str">
        <x:v>Показатель</x:v>
      </x:c>
      <x:c r="E97" s="22" t="str">
        <x:v>Да</x:v>
      </x:c>
      <x:c r="F97" s="22" t="str">
        <x:v>Нет файла</x:v>
      </x:c>
      <x:c r="G97" s="22" t="str">
        <x:v>N</x:v>
      </x:c>
      <x:c r="H97" s="22" t="str"/>
      <x:c r="I97" s="37"/>
      <x:c r="J97" s="37"/>
      <x:c r="K97" s="22" t="str"/>
      <x:c r="L97" s="37"/>
      <x:c r="M97" s="22" t="str"/>
      <x:c r="N97" s="43" t="str"/>
      <x:c r="O97" s="22" t="str">
        <x:f>IF(E97="Нет","Не применяется",IF(OR(F97="Готово",F97="Принято"),"Готово","Требует внимания"))</x:f>
        <x:v>Требует внимания</x:v>
      </x:c>
    </x:row>
    <x:row r="98">
      <x:c r="A98" s="40" t="str">
        <x:v>Q-F1</x:v>
      </x:c>
      <x:c r="B98" s="22" t="str">
        <x:v>Питание</x:v>
      </x:c>
      <x:c r="C98" s="43" t="str">
        <x:v>Снижение пищевых отходов</x:v>
      </x:c>
      <x:c r="D98" s="22" t="str">
        <x:v>Показатель</x:v>
      </x:c>
      <x:c r="E98" s="22" t="str">
        <x:v>Да</x:v>
      </x:c>
      <x:c r="F98" s="22" t="str">
        <x:v>Нет файла</x:v>
      </x:c>
      <x:c r="G98" s="22" t="str">
        <x:v>N</x:v>
      </x:c>
      <x:c r="H98" s="22" t="str"/>
      <x:c r="I98" s="37"/>
      <x:c r="J98" s="37"/>
      <x:c r="K98" s="22" t="str"/>
      <x:c r="L98" s="37"/>
      <x:c r="M98" s="22" t="str"/>
      <x:c r="N98" s="43" t="str"/>
      <x:c r="O98" s="22" t="str">
        <x:f>IF(E98="Нет","Не применяется",IF(OR(F98="Готово",F98="Принято"),"Готово","Требует внимания"))</x:f>
        <x:v>Требует внимания</x:v>
      </x:c>
    </x:row>
    <x:row r="99">
      <x:c r="A99" s="40" t="str">
        <x:v>Q-F2</x:v>
      </x:c>
      <x:c r="B99" s="22" t="str">
        <x:v>Питание</x:v>
      </x:c>
      <x:c r="C99" s="43" t="str">
        <x:v>Доля локальных продуктов</x:v>
      </x:c>
      <x:c r="D99" s="22" t="str">
        <x:v>Показатель</x:v>
      </x:c>
      <x:c r="E99" s="22" t="str">
        <x:v>Да</x:v>
      </x:c>
      <x:c r="F99" s="22" t="str">
        <x:v>Нет файла</x:v>
      </x:c>
      <x:c r="G99" s="22" t="str">
        <x:v>N</x:v>
      </x:c>
      <x:c r="H99" s="22" t="str"/>
      <x:c r="I99" s="37"/>
      <x:c r="J99" s="37"/>
      <x:c r="K99" s="22" t="str"/>
      <x:c r="L99" s="37"/>
      <x:c r="M99" s="22" t="str"/>
      <x:c r="N99" s="43" t="str"/>
      <x:c r="O99" s="22" t="str">
        <x:f>IF(E99="Нет","Не применяется",IF(OR(F99="Готово",F99="Принято"),"Готово","Требует внимания"))</x:f>
        <x:v>Требует внимания</x:v>
      </x:c>
    </x:row>
    <x:row r="100">
      <x:c r="A100" s="40" t="str">
        <x:v>Q-F3</x:v>
      </x:c>
      <x:c r="B100" s="22" t="str">
        <x:v>Питание</x:v>
      </x:c>
      <x:c r="C100" s="43" t="str">
        <x:v>Доля растительных позиций</x:v>
      </x:c>
      <x:c r="D100" s="22" t="str">
        <x:v>Показатель</x:v>
      </x:c>
      <x:c r="E100" s="22" t="str">
        <x:v>Да</x:v>
      </x:c>
      <x:c r="F100" s="22" t="str">
        <x:v>Нет файла</x:v>
      </x:c>
      <x:c r="G100" s="22" t="str">
        <x:v>N</x:v>
      </x:c>
      <x:c r="H100" s="22" t="str"/>
      <x:c r="I100" s="37"/>
      <x:c r="J100" s="37"/>
      <x:c r="K100" s="22" t="str"/>
      <x:c r="L100" s="37"/>
      <x:c r="M100" s="22" t="str"/>
      <x:c r="N100" s="43" t="str"/>
      <x:c r="O100" s="22" t="str">
        <x:f>IF(E100="Нет","Не применяется",IF(OR(F100="Готово",F100="Принято"),"Готово","Требует внимания"))</x:f>
        <x:v>Требует внимания</x:v>
      </x:c>
    </x:row>
    <x:row r="101">
      <x:c r="A101" s="40" t="str">
        <x:v>Q-M1</x:v>
      </x:c>
      <x:c r="B101" s="22" t="str">
        <x:v>Экологическое управление</x:v>
      </x:c>
      <x:c r="C101" s="43" t="str">
        <x:v>Выполнение годового экологического плана</x:v>
      </x:c>
      <x:c r="D101" s="22" t="str">
        <x:v>Показатель</x:v>
      </x:c>
      <x:c r="E101" s="22" t="str">
        <x:v>Да</x:v>
      </x:c>
      <x:c r="F101" s="22" t="str">
        <x:v>Нет файла</x:v>
      </x:c>
      <x:c r="G101" s="22" t="str">
        <x:v>N</x:v>
      </x:c>
      <x:c r="H101" s="22" t="str"/>
      <x:c r="I101" s="37"/>
      <x:c r="J101" s="37"/>
      <x:c r="K101" s="22" t="str"/>
      <x:c r="L101" s="37"/>
      <x:c r="M101" s="22" t="str"/>
      <x:c r="N101" s="43" t="str"/>
      <x:c r="O101" s="22" t="str">
        <x:f>IF(E101="Нет","Не применяется",IF(OR(F101="Готово",F101="Принято"),"Готово","Требует внимания"))</x:f>
        <x:v>Требует внимания</x:v>
      </x:c>
    </x:row>
    <x:row r="102">
      <x:c r="A102" s="40" t="str">
        <x:v>Q-T1</x:v>
      </x:c>
      <x:c r="B102" s="22" t="str">
        <x:v>Территория и природа</x:v>
      </x:c>
      <x:c r="C102" s="43" t="str">
        <x:v>Доля местных видов в озеленении</x:v>
      </x:c>
      <x:c r="D102" s="22" t="str">
        <x:v>Показатель</x:v>
      </x:c>
      <x:c r="E102" s="22" t="str">
        <x:v>Да</x:v>
      </x:c>
      <x:c r="F102" s="22" t="str">
        <x:v>Нет файла</x:v>
      </x:c>
      <x:c r="G102" s="22" t="str">
        <x:v>N</x:v>
      </x:c>
      <x:c r="H102" s="22" t="str"/>
      <x:c r="I102" s="37"/>
      <x:c r="J102" s="37"/>
      <x:c r="K102" s="22" t="str"/>
      <x:c r="L102" s="37"/>
      <x:c r="M102" s="22" t="str"/>
      <x:c r="N102" s="43" t="str"/>
      <x:c r="O102" s="22" t="str">
        <x:f>IF(E102="Нет","Не применяется",IF(OR(F102="Готово",F102="Принято"),"Готово","Требует внимания"))</x:f>
        <x:v>Требует внимания</x:v>
      </x:c>
    </x:row>
    <x:row r="103">
      <x:c r="A103" s="40" t="str">
        <x:v>Q-G1</x:v>
      </x:c>
      <x:c r="B103" s="22" t="str">
        <x:v>Гости и сотрудники</x:v>
      </x:c>
      <x:c r="C103" s="43" t="str">
        <x:v>Доля обученных сотрудников</x:v>
      </x:c>
      <x:c r="D103" s="22" t="str">
        <x:v>Показатель</x:v>
      </x:c>
      <x:c r="E103" s="22" t="str">
        <x:v>Да</x:v>
      </x:c>
      <x:c r="F103" s="22" t="str">
        <x:v>Нет файла</x:v>
      </x:c>
      <x:c r="G103" s="22" t="str">
        <x:v>N</x:v>
      </x:c>
      <x:c r="H103" s="22" t="str"/>
      <x:c r="I103" s="37"/>
      <x:c r="J103" s="37"/>
      <x:c r="K103" s="22" t="str"/>
      <x:c r="L103" s="37"/>
      <x:c r="M103" s="22" t="str"/>
      <x:c r="N103" s="43" t="str"/>
      <x:c r="O103" s="22" t="str">
        <x:f>IF(E103="Нет","Не применяется",IF(OR(F103="Готово",F103="Принято"),"Готово","Требует внимания"))</x:f>
        <x:v>Требует внимания</x:v>
      </x:c>
    </x:row>
    <x:row r="104">
      <x:c r="A104" s="40" t="str">
        <x:v>Q-H1</x:v>
      </x:c>
      <x:c r="B104" s="22" t="str">
        <x:v>Ответственное гостеприимство</x:v>
      </x:c>
      <x:c r="C104" s="43" t="str">
        <x:v>Выполнение плана доступности и безопасности</x:v>
      </x:c>
      <x:c r="D104" s="22" t="str">
        <x:v>Показатель</x:v>
      </x:c>
      <x:c r="E104" s="22" t="str">
        <x:v>Да</x:v>
      </x:c>
      <x:c r="F104" s="22" t="str">
        <x:v>Нет файла</x:v>
      </x:c>
      <x:c r="G104" s="22" t="str">
        <x:v>N</x:v>
      </x:c>
      <x:c r="H104" s="22" t="str"/>
      <x:c r="I104" s="37"/>
      <x:c r="J104" s="37"/>
      <x:c r="K104" s="22" t="str"/>
      <x:c r="L104" s="37"/>
      <x:c r="M104" s="22" t="str"/>
      <x:c r="N104" s="43" t="str"/>
      <x:c r="O104" s="22" t="str">
        <x:f>IF(E104="Нет","Не применяется",IF(OR(F104="Готово",F104="Принято"),"Готово","Требует внимания"))</x:f>
        <x:v>Требует внимания</x:v>
      </x:c>
    </x:row>
    <x:row r="105">
      <x:c r="A105" s="40" t="str">
        <x:v>Q-L1</x:v>
      </x:c>
      <x:c r="B105" s="22" t="str">
        <x:v>Сообщество и наследие</x:v>
      </x:c>
      <x:c r="C105" s="43" t="str">
        <x:v>Доля сотрудников из местного сообщества</x:v>
      </x:c>
      <x:c r="D105" s="22" t="str">
        <x:v>Показатель</x:v>
      </x:c>
      <x:c r="E105" s="22" t="str">
        <x:v>Да</x:v>
      </x:c>
      <x:c r="F105" s="22" t="str">
        <x:v>Нет файла</x:v>
      </x:c>
      <x:c r="G105" s="22" t="str">
        <x:v>N</x:v>
      </x:c>
      <x:c r="H105" s="22" t="str"/>
      <x:c r="I105" s="37"/>
      <x:c r="J105" s="37"/>
      <x:c r="K105" s="22" t="str"/>
      <x:c r="L105" s="37"/>
      <x:c r="M105" s="22" t="str"/>
      <x:c r="N105" s="43" t="str"/>
      <x:c r="O105" s="22" t="str">
        <x:f>IF(E105="Нет","Не применяется",IF(OR(F105="Готово",F105="Принято"),"Готово","Требует внимания"))</x:f>
        <x:v>Требует внимания</x:v>
      </x:c>
    </x:row>
    <x:row r="106">
      <x:c r="A106" s="40" t="str">
        <x:v>K01</x:v>
      </x:c>
      <x:c r="B106" s="22" t="str">
        <x:v>Критические условия</x:v>
      </x:c>
      <x:c r="C106" s="43" t="str">
        <x:v>Законность деятельности и достоверность идентификационных данных объекта</x:v>
      </x:c>
      <x:c r="D106" s="22" t="str">
        <x:v>Условие</x:v>
      </x:c>
      <x:c r="E106" s="22" t="str">
        <x:v>Да</x:v>
      </x:c>
      <x:c r="F106" s="22" t="str">
        <x:v>Нет файла</x:v>
      </x:c>
      <x:c r="G106" s="22" t="str">
        <x:v>N</x:v>
      </x:c>
      <x:c r="H106" s="22" t="str"/>
      <x:c r="I106" s="37"/>
      <x:c r="J106" s="37"/>
      <x:c r="K106" s="22" t="str"/>
      <x:c r="L106" s="37"/>
      <x:c r="M106" s="22" t="str"/>
      <x:c r="N106" s="43" t="str"/>
      <x:c r="O106" s="22" t="str">
        <x:f>IF(E106="Нет","Не применяется",IF(OR(F106="Готово",F106="Принято"),"Готово","Требует внимания"))</x:f>
        <x:v>Требует внимания</x:v>
      </x:c>
    </x:row>
    <x:row r="107">
      <x:c r="A107" s="40" t="str">
        <x:v>K02</x:v>
      </x:c>
      <x:c r="B107" s="22" t="str">
        <x:v>Критические условия</x:v>
      </x:c>
      <x:c r="C107" s="43" t="str">
        <x:v>Безопасное и законное обращение со сточными водами</x:v>
      </x:c>
      <x:c r="D107" s="22" t="str">
        <x:v>Условие</x:v>
      </x:c>
      <x:c r="E107" s="22" t="str">
        <x:v>Да</x:v>
      </x:c>
      <x:c r="F107" s="22" t="str">
        <x:v>Нет файла</x:v>
      </x:c>
      <x:c r="G107" s="22" t="str">
        <x:v>N</x:v>
      </x:c>
      <x:c r="H107" s="22" t="str"/>
      <x:c r="I107" s="37"/>
      <x:c r="J107" s="37"/>
      <x:c r="K107" s="22" t="str"/>
      <x:c r="L107" s="37"/>
      <x:c r="M107" s="22" t="str"/>
      <x:c r="N107" s="43" t="str"/>
      <x:c r="O107" s="22" t="str">
        <x:f>IF(E107="Нет","Не применяется",IF(OR(F107="Готово",F107="Принято"),"Готово","Требует внимания"))</x:f>
        <x:v>Требует внимания</x:v>
      </x:c>
    </x:row>
    <x:row r="108">
      <x:c r="A108" s="40" t="str">
        <x:v>K03</x:v>
      </x:c>
      <x:c r="B108" s="22" t="str">
        <x:v>Критические условия</x:v>
      </x:c>
      <x:c r="C108" s="43" t="str">
        <x:v>Контроль опасных отходов и химических веществ</x:v>
      </x:c>
      <x:c r="D108" s="22" t="str">
        <x:v>Условие</x:v>
      </x:c>
      <x:c r="E108" s="22" t="str">
        <x:v>Да</x:v>
      </x:c>
      <x:c r="F108" s="22" t="str">
        <x:v>Нет файла</x:v>
      </x:c>
      <x:c r="G108" s="22" t="str">
        <x:v>N</x:v>
      </x:c>
      <x:c r="H108" s="22" t="str"/>
      <x:c r="I108" s="37"/>
      <x:c r="J108" s="37"/>
      <x:c r="K108" s="22" t="str"/>
      <x:c r="L108" s="37"/>
      <x:c r="M108" s="22" t="str"/>
      <x:c r="N108" s="43" t="str"/>
      <x:c r="O108" s="22" t="str">
        <x:f>IF(E108="Нет","Не применяется",IF(OR(F108="Готово",F108="Принято"),"Готово","Требует внимания"))</x:f>
        <x:v>Требует внимания</x:v>
      </x:c>
    </x:row>
    <x:row r="109">
      <x:c r="A109" s="40" t="str">
        <x:v>K04</x:v>
      </x:c>
      <x:c r="B109" s="22" t="str">
        <x:v>Критические условия</x:v>
      </x:c>
      <x:c r="C109" s="43" t="str">
        <x:v>Соблюдение обязательных требований к воде, здоровью и безопасности гостей</x:v>
      </x:c>
      <x:c r="D109" s="22" t="str">
        <x:v>Условие</x:v>
      </x:c>
      <x:c r="E109" s="22" t="str">
        <x:v>Да</x:v>
      </x:c>
      <x:c r="F109" s="22" t="str">
        <x:v>Нет файла</x:v>
      </x:c>
      <x:c r="G109" s="22" t="str">
        <x:v>N</x:v>
      </x:c>
      <x:c r="H109" s="22" t="str"/>
      <x:c r="I109" s="37"/>
      <x:c r="J109" s="37"/>
      <x:c r="K109" s="22" t="str"/>
      <x:c r="L109" s="37"/>
      <x:c r="M109" s="22" t="str"/>
      <x:c r="N109" s="43" t="str"/>
      <x:c r="O109" s="22" t="str">
        <x:f>IF(E109="Нет","Не применяется",IF(OR(F109="Готово",F109="Принято"),"Готово","Требует внимания"))</x:f>
        <x:v>Требует внимания</x:v>
      </x:c>
    </x:row>
    <x:row r="110">
      <x:c r="A110" s="40" t="str">
        <x:v>K05</x:v>
      </x:c>
      <x:c r="B110" s="22" t="str">
        <x:v>Критические условия</x:v>
      </x:c>
      <x:c r="C110" s="43" t="str">
        <x:v>Отсутствие заведомо ложных экологических заявлений</x:v>
      </x:c>
      <x:c r="D110" s="22" t="str">
        <x:v>Условие</x:v>
      </x:c>
      <x:c r="E110" s="22" t="str">
        <x:v>Да</x:v>
      </x:c>
      <x:c r="F110" s="22" t="str">
        <x:v>Нет файла</x:v>
      </x:c>
      <x:c r="G110" s="22" t="str">
        <x:v>N</x:v>
      </x:c>
      <x:c r="H110" s="22" t="str"/>
      <x:c r="I110" s="37"/>
      <x:c r="J110" s="37"/>
      <x:c r="K110" s="22" t="str"/>
      <x:c r="L110" s="37"/>
      <x:c r="M110" s="22" t="str"/>
      <x:c r="N110" s="43" t="str"/>
      <x:c r="O110" s="22" t="str">
        <x:f>IF(E110="Нет","Не применяется",IF(OR(F110="Готово",F110="Принято"),"Готово","Требует внимания"))</x:f>
        <x:v>Требует внимания</x:v>
      </x:c>
    </x:row>
    <x:row r="111">
      <x:c r="A111" s="40" t="str">
        <x:v>K06</x:v>
      </x:c>
      <x:c r="B111" s="22" t="str">
        <x:v>Критические условия</x:v>
      </x:c>
      <x:c r="C111" s="43" t="str">
        <x:v>Проверяемый отчётный период и исходные данные обязательных показателей</x:v>
      </x:c>
      <x:c r="D111" s="22" t="str">
        <x:v>Условие</x:v>
      </x:c>
      <x:c r="E111" s="22" t="str">
        <x:v>Да</x:v>
      </x:c>
      <x:c r="F111" s="22" t="str">
        <x:v>Нет файла</x:v>
      </x:c>
      <x:c r="G111" s="22" t="str">
        <x:v>N</x:v>
      </x:c>
      <x:c r="H111" s="22" t="str"/>
      <x:c r="I111" s="37"/>
      <x:c r="J111" s="37"/>
      <x:c r="K111" s="22" t="str"/>
      <x:c r="L111" s="37"/>
      <x:c r="M111" s="22" t="str"/>
      <x:c r="N111" s="43" t="str"/>
      <x:c r="O111" s="22" t="str">
        <x:f>IF(E111="Нет","Не применяется",IF(OR(F111="Готово",F111="Принято"),"Готово","Требует внимания"))</x:f>
        <x:v>Требует внимания</x:v>
      </x:c>
    </x:row>
    <x:row r="112">
      <x:c r="A112" s="40" t="str">
        <x:v>K07</x:v>
      </x:c>
      <x:c r="B112" s="22" t="str">
        <x:v>Критические условия</x:v>
      </x:c>
      <x:c r="C112" s="43" t="str">
        <x:v>Отсутствие неустранённого существенного экологического инцидента</x:v>
      </x:c>
      <x:c r="D112" s="22" t="str">
        <x:v>Условие</x:v>
      </x:c>
      <x:c r="E112" s="22" t="str">
        <x:v>Да</x:v>
      </x:c>
      <x:c r="F112" s="22" t="str">
        <x:v>Нет файла</x:v>
      </x:c>
      <x:c r="G112" s="22" t="str">
        <x:v>N</x:v>
      </x:c>
      <x:c r="H112" s="22" t="str"/>
      <x:c r="I112" s="37"/>
      <x:c r="J112" s="37"/>
      <x:c r="K112" s="22" t="str"/>
      <x:c r="L112" s="37"/>
      <x:c r="M112" s="22" t="str"/>
      <x:c r="N112" s="43" t="str"/>
      <x:c r="O112" s="22" t="str">
        <x:f>IF(E112="Нет","Не применяется",IF(OR(F112="Готово",F112="Принято"),"Готово","Требует внимания"))</x:f>
        <x:v>Требует внимания</x:v>
      </x:c>
    </x:row>
    <x:row r="113">
      <x:c r="A113" s="41" t="str">
        <x:v>K08</x:v>
      </x:c>
      <x:c r="B113" s="23" t="str">
        <x:v>Критические условия</x:v>
      </x:c>
      <x:c r="C113" s="44" t="str">
        <x:v>Согласие на публикацию статуса, срока действия и состава проверенных данных</x:v>
      </x:c>
      <x:c r="D113" s="23" t="str">
        <x:v>Условие</x:v>
      </x:c>
      <x:c r="E113" s="23" t="str">
        <x:v>Да</x:v>
      </x:c>
      <x:c r="F113" s="23" t="str">
        <x:v>Нет файла</x:v>
      </x:c>
      <x:c r="G113" s="23" t="str">
        <x:v>N</x:v>
      </x:c>
      <x:c r="H113" s="23" t="str"/>
      <x:c r="I113" s="38"/>
      <x:c r="J113" s="38"/>
      <x:c r="K113" s="23" t="str"/>
      <x:c r="L113" s="38"/>
      <x:c r="M113" s="23" t="str"/>
      <x:c r="N113" s="44" t="str"/>
      <x:c r="O113" s="23" t="str">
        <x:f>IF(E113="Нет","Не применяется",IF(OR(F113="Готово",F113="Принято"),"Готово","Требует внимания"))</x:f>
        <x:v>Требует внимания</x:v>
      </x:c>
    </x:row>
  </x:sheetData>
  <x:mergeCells>
    <x:mergeCell ref="A2:O2"/>
    <x:mergeCell ref="A3:O3"/>
  </x:mergeCells>
  <x:conditionalFormatting sqref="O6:O113">
    <x:cfRule type="containsText" dxfId="0" priority="1" operator="containsText" text="Требует внимания"/>
    <x:cfRule type="containsText" dxfId="1" priority="2" operator="containsText" text="Готово"/>
  </x:conditionalFormatting>
  <x:dataValidations count="3">
    <x:dataValidation type="list" sqref="E6:E113">
      <x:formula1>"Да,Нет"</x:formula1>
    </x:dataValidation>
    <x:dataValidation type="list" sqref="F6:F113">
      <x:formula1>"Нет файла,Черновик,Готово,На проверке,Принято,Нужно обновить"</x:formula1>
    </x:dataValidation>
    <x:dataValidation type="list" sqref="G6:G113">
      <x:formula1>"N,D,B,C,A"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ef82ed1fe2c42e3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0" hidden="0" customWidth="1"/>
    <x:col min="2" max="2" width="38" hidden="0" customWidth="1"/>
    <x:col min="3" max="3" width="13" hidden="0" customWidth="1"/>
    <x:col min="4" max="4" width="18" hidden="0" customWidth="1"/>
    <x:col min="5" max="5" width="18" hidden="0" customWidth="1"/>
    <x:col min="6" max="6" width="15" hidden="0" customWidth="1"/>
    <x:col min="7" max="7" width="15" hidden="0" customWidth="1"/>
    <x:col min="8" max="8" width="30" hidden="0" customWidth="1"/>
    <x:col min="9" max="9" width="20" hidden="0" customWidth="1"/>
    <x:col min="10" max="10" width="12" hidden="0" customWidth="1"/>
    <x:col min="11" max="11" width="32" hidden="0" customWidth="1"/>
  </x:cols>
  <x:sheetData>
    <x:row r="2">
      <x:c r="A2" s="1" t="str">
        <x:v>Количественные показатели</x:v>
      </x:c>
    </x:row>
    <x:row r="3">
      <x:c r="A3" s="2" t="str">
        <x:v>Вводите исходные значения и всегда указывайте период, единицу и файл-источник.</x:v>
      </x:c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 ht="34" customHeight="1">
      <x:c r="A5" s="16" t="str">
        <x:v>Код</x:v>
      </x:c>
      <x:c r="B5" s="16" t="str">
        <x:v>Показатель</x:v>
      </x:c>
      <x:c r="C5" s="16" t="str">
        <x:v>Единица</x:v>
      </x:c>
      <x:c r="D5" s="16" t="str">
        <x:v>Текущее значение</x:v>
      </x:c>
      <x:c r="E5" s="16" t="str">
        <x:v>Предыдущее значение</x:v>
      </x:c>
      <x:c r="F5" s="16" t="str">
        <x:v>Текущий период с</x:v>
      </x:c>
      <x:c r="G5" s="16" t="str">
        <x:v>Текущий период по</x:v>
      </x:c>
      <x:c r="H5" s="16" t="str">
        <x:v>Источник / файл</x:v>
      </x:c>
      <x:c r="I5" s="16" t="str">
        <x:v>Ответственный</x:v>
      </x:c>
      <x:c r="J5" s="16" t="str">
        <x:v>Проверено</x:v>
      </x:c>
      <x:c r="K5" s="16" t="str">
        <x:v>Комментарий</x:v>
      </x:c>
    </x:row>
    <x:row r="6">
      <x:c r="A6" s="21" t="str">
        <x:v>Q-E1</x:v>
      </x:c>
      <x:c r="B6" s="21" t="str">
        <x:v>Снижение энергии на госте-ночь</x:v>
      </x:c>
      <x:c r="C6" s="21" t="str">
        <x:v>%</x:v>
      </x:c>
      <x:c r="D6" s="21"/>
      <x:c r="E6" s="21"/>
      <x:c r="F6" s="36"/>
      <x:c r="G6" s="36"/>
      <x:c r="H6" s="21" t="str"/>
      <x:c r="I6" s="21" t="str"/>
      <x:c r="J6" s="21" t="str">
        <x:v>Нет</x:v>
      </x:c>
      <x:c r="K6" s="21" t="str"/>
    </x:row>
    <x:row r="7">
      <x:c r="A7" s="22" t="str">
        <x:v>Q-E2</x:v>
      </x:c>
      <x:c r="B7" s="22" t="str">
        <x:v>Полнота помесячного учёта энергии</x:v>
      </x:c>
      <x:c r="C7" s="22" t="str">
        <x:v>мес.</x:v>
      </x:c>
      <x:c r="D7" s="22"/>
      <x:c r="E7" s="22"/>
      <x:c r="F7" s="37"/>
      <x:c r="G7" s="37"/>
      <x:c r="H7" s="22" t="str"/>
      <x:c r="I7" s="22" t="str"/>
      <x:c r="J7" s="22" t="str">
        <x:v>Нет</x:v>
      </x:c>
      <x:c r="K7" s="22" t="str"/>
    </x:row>
    <x:row r="8">
      <x:c r="A8" s="22" t="str">
        <x:v>Q-E3</x:v>
      </x:c>
      <x:c r="B8" s="22" t="str">
        <x:v>Доля возобновляемой энергии</x:v>
      </x:c>
      <x:c r="C8" s="22" t="str">
        <x:v>%</x:v>
      </x:c>
      <x:c r="D8" s="22"/>
      <x:c r="E8" s="22"/>
      <x:c r="F8" s="37"/>
      <x:c r="G8" s="37"/>
      <x:c r="H8" s="22" t="str"/>
      <x:c r="I8" s="22" t="str"/>
      <x:c r="J8" s="22" t="str">
        <x:v>Нет</x:v>
      </x:c>
      <x:c r="K8" s="22" t="str"/>
    </x:row>
    <x:row r="9">
      <x:c r="A9" s="22" t="str">
        <x:v>Q-W1</x:v>
      </x:c>
      <x:c r="B9" s="22" t="str">
        <x:v>Снижение воды на госте-ночь</x:v>
      </x:c>
      <x:c r="C9" s="22" t="str">
        <x:v>%</x:v>
      </x:c>
      <x:c r="D9" s="22"/>
      <x:c r="E9" s="22"/>
      <x:c r="F9" s="37"/>
      <x:c r="G9" s="37"/>
      <x:c r="H9" s="22" t="str"/>
      <x:c r="I9" s="22" t="str"/>
      <x:c r="J9" s="22" t="str">
        <x:v>Нет</x:v>
      </x:c>
      <x:c r="K9" s="22" t="str"/>
    </x:row>
    <x:row r="10">
      <x:c r="A10" s="22" t="str">
        <x:v>Q-W2</x:v>
      </x:c>
      <x:c r="B10" s="22" t="str">
        <x:v>Полнота помесячного учёта воды</x:v>
      </x:c>
      <x:c r="C10" s="22" t="str">
        <x:v>мес.</x:v>
      </x:c>
      <x:c r="D10" s="22"/>
      <x:c r="E10" s="22"/>
      <x:c r="F10" s="37"/>
      <x:c r="G10" s="37"/>
      <x:c r="H10" s="22" t="str"/>
      <x:c r="I10" s="22" t="str"/>
      <x:c r="J10" s="22" t="str">
        <x:v>Нет</x:v>
      </x:c>
      <x:c r="K10" s="22" t="str"/>
    </x:row>
    <x:row r="11">
      <x:c r="A11" s="22" t="str">
        <x:v>Q-W3</x:v>
      </x:c>
      <x:c r="B11" s="22" t="str">
        <x:v>Доля повторно используемой воды</x:v>
      </x:c>
      <x:c r="C11" s="22" t="str">
        <x:v>%</x:v>
      </x:c>
      <x:c r="D11" s="22"/>
      <x:c r="E11" s="22"/>
      <x:c r="F11" s="37"/>
      <x:c r="G11" s="37"/>
      <x:c r="H11" s="22" t="str"/>
      <x:c r="I11" s="22" t="str"/>
      <x:c r="J11" s="22" t="str">
        <x:v>Нет</x:v>
      </x:c>
      <x:c r="K11" s="22" t="str"/>
    </x:row>
    <x:row r="12">
      <x:c r="A12" s="22" t="str">
        <x:v>Q-R1</x:v>
      </x:c>
      <x:c r="B12" s="22" t="str">
        <x:v>Снижение отходов на госте-ночь</x:v>
      </x:c>
      <x:c r="C12" s="22" t="str">
        <x:v>%</x:v>
      </x:c>
      <x:c r="D12" s="22"/>
      <x:c r="E12" s="22"/>
      <x:c r="F12" s="37"/>
      <x:c r="G12" s="37"/>
      <x:c r="H12" s="22" t="str"/>
      <x:c r="I12" s="22" t="str"/>
      <x:c r="J12" s="22" t="str">
        <x:v>Нет</x:v>
      </x:c>
      <x:c r="K12" s="22" t="str"/>
    </x:row>
    <x:row r="13">
      <x:c r="A13" s="22" t="str">
        <x:v>Q-R2</x:v>
      </x:c>
      <x:c r="B13" s="22" t="str">
        <x:v>Доля полезного использования отходов</x:v>
      </x:c>
      <x:c r="C13" s="22" t="str">
        <x:v>%</x:v>
      </x:c>
      <x:c r="D13" s="22"/>
      <x:c r="E13" s="22"/>
      <x:c r="F13" s="37"/>
      <x:c r="G13" s="37"/>
      <x:c r="H13" s="22" t="str"/>
      <x:c r="I13" s="22" t="str"/>
      <x:c r="J13" s="22" t="str">
        <x:v>Нет</x:v>
      </x:c>
      <x:c r="K13" s="22" t="str"/>
    </x:row>
    <x:row r="14">
      <x:c r="A14" s="22" t="str">
        <x:v>Q-R3</x:v>
      </x:c>
      <x:c r="B14" s="22" t="str">
        <x:v>Полнота учёта отходов</x:v>
      </x:c>
      <x:c r="C14" s="22" t="str">
        <x:v>мес.</x:v>
      </x:c>
      <x:c r="D14" s="22"/>
      <x:c r="E14" s="22"/>
      <x:c r="F14" s="37"/>
      <x:c r="G14" s="37"/>
      <x:c r="H14" s="22" t="str"/>
      <x:c r="I14" s="22" t="str"/>
      <x:c r="J14" s="22" t="str">
        <x:v>Нет</x:v>
      </x:c>
      <x:c r="K14" s="22" t="str"/>
    </x:row>
    <x:row r="15">
      <x:c r="A15" s="22" t="str">
        <x:v>Q-P1</x:v>
      </x:c>
      <x:c r="B15" s="22" t="str">
        <x:v>Доля экологичной бытовой химии</x:v>
      </x:c>
      <x:c r="C15" s="22" t="str">
        <x:v>%</x:v>
      </x:c>
      <x:c r="D15" s="22"/>
      <x:c r="E15" s="22"/>
      <x:c r="F15" s="37"/>
      <x:c r="G15" s="37"/>
      <x:c r="H15" s="22" t="str"/>
      <x:c r="I15" s="22" t="str"/>
      <x:c r="J15" s="22" t="str">
        <x:v>Нет</x:v>
      </x:c>
      <x:c r="K15" s="22" t="str"/>
    </x:row>
    <x:row r="16">
      <x:c r="A16" s="22" t="str">
        <x:v>Q-P2</x:v>
      </x:c>
      <x:c r="B16" s="22" t="str">
        <x:v>Доля локальных закупок</x:v>
      </x:c>
      <x:c r="C16" s="22" t="str">
        <x:v>%</x:v>
      </x:c>
      <x:c r="D16" s="22"/>
      <x:c r="E16" s="22"/>
      <x:c r="F16" s="37"/>
      <x:c r="G16" s="37"/>
      <x:c r="H16" s="22" t="str"/>
      <x:c r="I16" s="22" t="str"/>
      <x:c r="J16" s="22" t="str">
        <x:v>Нет</x:v>
      </x:c>
      <x:c r="K16" s="22" t="str"/>
    </x:row>
    <x:row r="17">
      <x:c r="A17" s="22" t="str">
        <x:v>Q-P3</x:v>
      </x:c>
      <x:c r="B17" s="22" t="str">
        <x:v>Доля крупной или возвратной упаковки</x:v>
      </x:c>
      <x:c r="C17" s="22" t="str">
        <x:v>%</x:v>
      </x:c>
      <x:c r="D17" s="22"/>
      <x:c r="E17" s="22"/>
      <x:c r="F17" s="37"/>
      <x:c r="G17" s="37"/>
      <x:c r="H17" s="22" t="str"/>
      <x:c r="I17" s="22" t="str"/>
      <x:c r="J17" s="22" t="str">
        <x:v>Нет</x:v>
      </x:c>
      <x:c r="K17" s="22" t="str"/>
    </x:row>
    <x:row r="18">
      <x:c r="A18" s="22" t="str">
        <x:v>Q-F1</x:v>
      </x:c>
      <x:c r="B18" s="22" t="str">
        <x:v>Снижение пищевых отходов</x:v>
      </x:c>
      <x:c r="C18" s="22" t="str">
        <x:v>%</x:v>
      </x:c>
      <x:c r="D18" s="22"/>
      <x:c r="E18" s="22"/>
      <x:c r="F18" s="37"/>
      <x:c r="G18" s="37"/>
      <x:c r="H18" s="22" t="str"/>
      <x:c r="I18" s="22" t="str"/>
      <x:c r="J18" s="22" t="str">
        <x:v>Нет</x:v>
      </x:c>
      <x:c r="K18" s="22" t="str"/>
    </x:row>
    <x:row r="19">
      <x:c r="A19" s="22" t="str">
        <x:v>Q-F2</x:v>
      </x:c>
      <x:c r="B19" s="22" t="str">
        <x:v>Доля локальных продуктов</x:v>
      </x:c>
      <x:c r="C19" s="22" t="str">
        <x:v>%</x:v>
      </x:c>
      <x:c r="D19" s="22"/>
      <x:c r="E19" s="22"/>
      <x:c r="F19" s="37"/>
      <x:c r="G19" s="37"/>
      <x:c r="H19" s="22" t="str"/>
      <x:c r="I19" s="22" t="str"/>
      <x:c r="J19" s="22" t="str">
        <x:v>Нет</x:v>
      </x:c>
      <x:c r="K19" s="22" t="str"/>
    </x:row>
    <x:row r="20">
      <x:c r="A20" s="22" t="str">
        <x:v>Q-F3</x:v>
      </x:c>
      <x:c r="B20" s="22" t="str">
        <x:v>Доля растительных позиций</x:v>
      </x:c>
      <x:c r="C20" s="22" t="str">
        <x:v>%</x:v>
      </x:c>
      <x:c r="D20" s="22"/>
      <x:c r="E20" s="22"/>
      <x:c r="F20" s="37"/>
      <x:c r="G20" s="37"/>
      <x:c r="H20" s="22" t="str"/>
      <x:c r="I20" s="22" t="str"/>
      <x:c r="J20" s="22" t="str">
        <x:v>Нет</x:v>
      </x:c>
      <x:c r="K20" s="22" t="str"/>
    </x:row>
    <x:row r="21">
      <x:c r="A21" s="22" t="str">
        <x:v>Q-M1</x:v>
      </x:c>
      <x:c r="B21" s="22" t="str">
        <x:v>Выполнение годового экологического плана</x:v>
      </x:c>
      <x:c r="C21" s="22" t="str">
        <x:v>%</x:v>
      </x:c>
      <x:c r="D21" s="22"/>
      <x:c r="E21" s="22"/>
      <x:c r="F21" s="37"/>
      <x:c r="G21" s="37"/>
      <x:c r="H21" s="22" t="str"/>
      <x:c r="I21" s="22" t="str"/>
      <x:c r="J21" s="22" t="str">
        <x:v>Нет</x:v>
      </x:c>
      <x:c r="K21" s="22" t="str"/>
    </x:row>
    <x:row r="22">
      <x:c r="A22" s="22" t="str">
        <x:v>Q-T1</x:v>
      </x:c>
      <x:c r="B22" s="22" t="str">
        <x:v>Доля местных видов в озеленении</x:v>
      </x:c>
      <x:c r="C22" s="22" t="str">
        <x:v>%</x:v>
      </x:c>
      <x:c r="D22" s="22"/>
      <x:c r="E22" s="22"/>
      <x:c r="F22" s="37"/>
      <x:c r="G22" s="37"/>
      <x:c r="H22" s="22" t="str"/>
      <x:c r="I22" s="22" t="str"/>
      <x:c r="J22" s="22" t="str">
        <x:v>Нет</x:v>
      </x:c>
      <x:c r="K22" s="22" t="str"/>
    </x:row>
    <x:row r="23">
      <x:c r="A23" s="22" t="str">
        <x:v>Q-G1</x:v>
      </x:c>
      <x:c r="B23" s="22" t="str">
        <x:v>Доля обученных сотрудников</x:v>
      </x:c>
      <x:c r="C23" s="22" t="str">
        <x:v>%</x:v>
      </x:c>
      <x:c r="D23" s="22"/>
      <x:c r="E23" s="22"/>
      <x:c r="F23" s="37"/>
      <x:c r="G23" s="37"/>
      <x:c r="H23" s="22" t="str"/>
      <x:c r="I23" s="22" t="str"/>
      <x:c r="J23" s="22" t="str">
        <x:v>Нет</x:v>
      </x:c>
      <x:c r="K23" s="22" t="str"/>
    </x:row>
    <x:row r="24">
      <x:c r="A24" s="22" t="str">
        <x:v>Q-H1</x:v>
      </x:c>
      <x:c r="B24" s="22" t="str">
        <x:v>Выполнение плана доступности и безопасности</x:v>
      </x:c>
      <x:c r="C24" s="22" t="str">
        <x:v>%</x:v>
      </x:c>
      <x:c r="D24" s="22"/>
      <x:c r="E24" s="22"/>
      <x:c r="F24" s="37"/>
      <x:c r="G24" s="37"/>
      <x:c r="H24" s="22" t="str"/>
      <x:c r="I24" s="22" t="str"/>
      <x:c r="J24" s="22" t="str">
        <x:v>Нет</x:v>
      </x:c>
      <x:c r="K24" s="22" t="str"/>
    </x:row>
    <x:row r="25">
      <x:c r="A25" s="23" t="str">
        <x:v>Q-L1</x:v>
      </x:c>
      <x:c r="B25" s="23" t="str">
        <x:v>Доля сотрудников из местного сообщества</x:v>
      </x:c>
      <x:c r="C25" s="23" t="str">
        <x:v>%</x:v>
      </x:c>
      <x:c r="D25" s="23"/>
      <x:c r="E25" s="23"/>
      <x:c r="F25" s="38"/>
      <x:c r="G25" s="38"/>
      <x:c r="H25" s="23" t="str"/>
      <x:c r="I25" s="23" t="str"/>
      <x:c r="J25" s="23" t="str">
        <x:v>Нет</x:v>
      </x:c>
      <x:c r="K25" s="23" t="str"/>
    </x:row>
  </x:sheetData>
  <x:mergeCells>
    <x:mergeCell ref="A2:K2"/>
    <x:mergeCell ref="A3:K3"/>
  </x:mergeCells>
  <x:dataValidations count="1">
    <x:dataValidation type="list" sqref="J6:J25">
      <x:formula1>"Нет,Да"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a28658b63a84a64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8" hidden="0" customWidth="1"/>
    <x:col min="2" max="2" width="22" hidden="0" customWidth="1"/>
    <x:col min="3" max="3" width="34" hidden="0" customWidth="1"/>
    <x:col min="4" max="4" width="40" hidden="0" customWidth="1"/>
    <x:col min="5" max="5" width="20" hidden="0" customWidth="1"/>
    <x:col min="6" max="6" width="13" hidden="0" customWidth="1"/>
    <x:col min="7" max="7" width="14" hidden="0" customWidth="1"/>
    <x:col min="8" max="8" width="16" hidden="0" customWidth="1"/>
    <x:col min="9" max="9" width="30" hidden="0" customWidth="1"/>
    <x:col min="10" max="10" width="28" hidden="0" customWidth="1"/>
  </x:cols>
  <x:sheetData>
    <x:row r="2">
      <x:c r="A2" s="1" t="str">
        <x:v>План действий</x:v>
      </x:c>
    </x:row>
    <x:row r="3">
      <x:c r="A3" s="2" t="str">
        <x:v>Цели, меры, сроки и подтверждения выполнения.</x:v>
      </x:c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 ht="34" customHeight="1">
      <x:c r="A5" s="16" t="str">
        <x:v>ID</x:v>
      </x:c>
      <x:c r="B5" s="16" t="str">
        <x:v>Направление</x:v>
      </x:c>
      <x:c r="C5" s="16" t="str">
        <x:v>Цель / проблема</x:v>
      </x:c>
      <x:c r="D5" s="16" t="str">
        <x:v>Действие</x:v>
      </x:c>
      <x:c r="E5" s="16" t="str">
        <x:v>Ответственный</x:v>
      </x:c>
      <x:c r="F5" s="16" t="str">
        <x:v>Срок</x:v>
      </x:c>
      <x:c r="G5" s="16" t="str">
        <x:v>Бюджет, ₽</x:v>
      </x:c>
      <x:c r="H5" s="16" t="str">
        <x:v>Статус</x:v>
      </x:c>
      <x:c r="I5" s="16" t="str">
        <x:v>Результат</x:v>
      </x:c>
      <x:c r="J5" s="16" t="str">
        <x:v>Файл</x:v>
      </x:c>
    </x:row>
    <x:row r="6">
      <x:c r="A6" s="21"/>
      <x:c r="B6" s="21"/>
      <x:c r="C6" s="21"/>
      <x:c r="D6" s="21"/>
      <x:c r="E6" s="21"/>
      <x:c r="F6" s="36"/>
      <x:c r="G6" s="45"/>
      <x:c r="H6" s="21"/>
      <x:c r="I6" s="21"/>
      <x:c r="J6" s="21"/>
    </x:row>
    <x:row r="7">
      <x:c r="A7" s="22"/>
      <x:c r="B7" s="22"/>
      <x:c r="C7" s="22"/>
      <x:c r="D7" s="22"/>
      <x:c r="E7" s="22"/>
      <x:c r="F7" s="37"/>
      <x:c r="G7" s="46"/>
      <x:c r="H7" s="22"/>
      <x:c r="I7" s="22"/>
      <x:c r="J7" s="22"/>
    </x:row>
    <x:row r="8">
      <x:c r="A8" s="22"/>
      <x:c r="B8" s="22"/>
      <x:c r="C8" s="22"/>
      <x:c r="D8" s="22"/>
      <x:c r="E8" s="22"/>
      <x:c r="F8" s="37"/>
      <x:c r="G8" s="46"/>
      <x:c r="H8" s="22"/>
      <x:c r="I8" s="22"/>
      <x:c r="J8" s="22"/>
    </x:row>
    <x:row r="9">
      <x:c r="A9" s="22"/>
      <x:c r="B9" s="22"/>
      <x:c r="C9" s="22"/>
      <x:c r="D9" s="22"/>
      <x:c r="E9" s="22"/>
      <x:c r="F9" s="37"/>
      <x:c r="G9" s="46"/>
      <x:c r="H9" s="22"/>
      <x:c r="I9" s="22"/>
      <x:c r="J9" s="22"/>
    </x:row>
    <x:row r="10">
      <x:c r="A10" s="22"/>
      <x:c r="B10" s="22"/>
      <x:c r="C10" s="22"/>
      <x:c r="D10" s="22"/>
      <x:c r="E10" s="22"/>
      <x:c r="F10" s="37"/>
      <x:c r="G10" s="46"/>
      <x:c r="H10" s="22"/>
      <x:c r="I10" s="22"/>
      <x:c r="J10" s="22"/>
    </x:row>
    <x:row r="11">
      <x:c r="A11" s="22"/>
      <x:c r="B11" s="22"/>
      <x:c r="C11" s="22"/>
      <x:c r="D11" s="22"/>
      <x:c r="E11" s="22"/>
      <x:c r="F11" s="37"/>
      <x:c r="G11" s="46"/>
      <x:c r="H11" s="22"/>
      <x:c r="I11" s="22"/>
      <x:c r="J11" s="22"/>
    </x:row>
    <x:row r="12">
      <x:c r="A12" s="22"/>
      <x:c r="B12" s="22"/>
      <x:c r="C12" s="22"/>
      <x:c r="D12" s="22"/>
      <x:c r="E12" s="22"/>
      <x:c r="F12" s="37"/>
      <x:c r="G12" s="46"/>
      <x:c r="H12" s="22"/>
      <x:c r="I12" s="22"/>
      <x:c r="J12" s="22"/>
    </x:row>
    <x:row r="13">
      <x:c r="A13" s="22"/>
      <x:c r="B13" s="22"/>
      <x:c r="C13" s="22"/>
      <x:c r="D13" s="22"/>
      <x:c r="E13" s="22"/>
      <x:c r="F13" s="37"/>
      <x:c r="G13" s="46"/>
      <x:c r="H13" s="22"/>
      <x:c r="I13" s="22"/>
      <x:c r="J13" s="22"/>
    </x:row>
    <x:row r="14">
      <x:c r="A14" s="22"/>
      <x:c r="B14" s="22"/>
      <x:c r="C14" s="22"/>
      <x:c r="D14" s="22"/>
      <x:c r="E14" s="22"/>
      <x:c r="F14" s="37"/>
      <x:c r="G14" s="46"/>
      <x:c r="H14" s="22"/>
      <x:c r="I14" s="22"/>
      <x:c r="J14" s="22"/>
    </x:row>
    <x:row r="15">
      <x:c r="A15" s="22"/>
      <x:c r="B15" s="22"/>
      <x:c r="C15" s="22"/>
      <x:c r="D15" s="22"/>
      <x:c r="E15" s="22"/>
      <x:c r="F15" s="37"/>
      <x:c r="G15" s="46"/>
      <x:c r="H15" s="22"/>
      <x:c r="I15" s="22"/>
      <x:c r="J15" s="22"/>
    </x:row>
    <x:row r="16">
      <x:c r="A16" s="22"/>
      <x:c r="B16" s="22"/>
      <x:c r="C16" s="22"/>
      <x:c r="D16" s="22"/>
      <x:c r="E16" s="22"/>
      <x:c r="F16" s="37"/>
      <x:c r="G16" s="46"/>
      <x:c r="H16" s="22"/>
      <x:c r="I16" s="22"/>
      <x:c r="J16" s="22"/>
    </x:row>
    <x:row r="17">
      <x:c r="A17" s="22"/>
      <x:c r="B17" s="22"/>
      <x:c r="C17" s="22"/>
      <x:c r="D17" s="22"/>
      <x:c r="E17" s="22"/>
      <x:c r="F17" s="37"/>
      <x:c r="G17" s="46"/>
      <x:c r="H17" s="22"/>
      <x:c r="I17" s="22"/>
      <x:c r="J17" s="22"/>
    </x:row>
    <x:row r="18">
      <x:c r="A18" s="22"/>
      <x:c r="B18" s="22"/>
      <x:c r="C18" s="22"/>
      <x:c r="D18" s="22"/>
      <x:c r="E18" s="22"/>
      <x:c r="F18" s="37"/>
      <x:c r="G18" s="46"/>
      <x:c r="H18" s="22"/>
      <x:c r="I18" s="22"/>
      <x:c r="J18" s="22"/>
    </x:row>
    <x:row r="19">
      <x:c r="A19" s="22"/>
      <x:c r="B19" s="22"/>
      <x:c r="C19" s="22"/>
      <x:c r="D19" s="22"/>
      <x:c r="E19" s="22"/>
      <x:c r="F19" s="37"/>
      <x:c r="G19" s="46"/>
      <x:c r="H19" s="22"/>
      <x:c r="I19" s="22"/>
      <x:c r="J19" s="22"/>
    </x:row>
    <x:row r="20">
      <x:c r="A20" s="22"/>
      <x:c r="B20" s="22"/>
      <x:c r="C20" s="22"/>
      <x:c r="D20" s="22"/>
      <x:c r="E20" s="22"/>
      <x:c r="F20" s="37"/>
      <x:c r="G20" s="46"/>
      <x:c r="H20" s="22"/>
      <x:c r="I20" s="22"/>
      <x:c r="J20" s="22"/>
    </x:row>
    <x:row r="21">
      <x:c r="A21" s="22"/>
      <x:c r="B21" s="22"/>
      <x:c r="C21" s="22"/>
      <x:c r="D21" s="22"/>
      <x:c r="E21" s="22"/>
      <x:c r="F21" s="37"/>
      <x:c r="G21" s="46"/>
      <x:c r="H21" s="22"/>
      <x:c r="I21" s="22"/>
      <x:c r="J21" s="22"/>
    </x:row>
    <x:row r="22">
      <x:c r="A22" s="22"/>
      <x:c r="B22" s="22"/>
      <x:c r="C22" s="22"/>
      <x:c r="D22" s="22"/>
      <x:c r="E22" s="22"/>
      <x:c r="F22" s="37"/>
      <x:c r="G22" s="46"/>
      <x:c r="H22" s="22"/>
      <x:c r="I22" s="22"/>
      <x:c r="J22" s="22"/>
    </x:row>
    <x:row r="23">
      <x:c r="A23" s="22"/>
      <x:c r="B23" s="22"/>
      <x:c r="C23" s="22"/>
      <x:c r="D23" s="22"/>
      <x:c r="E23" s="22"/>
      <x:c r="F23" s="37"/>
      <x:c r="G23" s="46"/>
      <x:c r="H23" s="22"/>
      <x:c r="I23" s="22"/>
      <x:c r="J23" s="22"/>
    </x:row>
    <x:row r="24">
      <x:c r="A24" s="22"/>
      <x:c r="B24" s="22"/>
      <x:c r="C24" s="22"/>
      <x:c r="D24" s="22"/>
      <x:c r="E24" s="22"/>
      <x:c r="F24" s="37"/>
      <x:c r="G24" s="46"/>
      <x:c r="H24" s="22"/>
      <x:c r="I24" s="22"/>
      <x:c r="J24" s="22"/>
    </x:row>
    <x:row r="25">
      <x:c r="A25" s="22"/>
      <x:c r="B25" s="22"/>
      <x:c r="C25" s="22"/>
      <x:c r="D25" s="22"/>
      <x:c r="E25" s="22"/>
      <x:c r="F25" s="37"/>
      <x:c r="G25" s="46"/>
      <x:c r="H25" s="22"/>
      <x:c r="I25" s="22"/>
      <x:c r="J25" s="22"/>
    </x:row>
    <x:row r="26">
      <x:c r="A26" s="22"/>
      <x:c r="B26" s="22"/>
      <x:c r="C26" s="22"/>
      <x:c r="D26" s="22"/>
      <x:c r="E26" s="22"/>
      <x:c r="F26" s="37"/>
      <x:c r="G26" s="46"/>
      <x:c r="H26" s="22"/>
      <x:c r="I26" s="22"/>
      <x:c r="J26" s="22"/>
    </x:row>
    <x:row r="27">
      <x:c r="A27" s="22"/>
      <x:c r="B27" s="22"/>
      <x:c r="C27" s="22"/>
      <x:c r="D27" s="22"/>
      <x:c r="E27" s="22"/>
      <x:c r="F27" s="37"/>
      <x:c r="G27" s="46"/>
      <x:c r="H27" s="22"/>
      <x:c r="I27" s="22"/>
      <x:c r="J27" s="22"/>
    </x:row>
    <x:row r="28">
      <x:c r="A28" s="22"/>
      <x:c r="B28" s="22"/>
      <x:c r="C28" s="22"/>
      <x:c r="D28" s="22"/>
      <x:c r="E28" s="22"/>
      <x:c r="F28" s="37"/>
      <x:c r="G28" s="46"/>
      <x:c r="H28" s="22"/>
      <x:c r="I28" s="22"/>
      <x:c r="J28" s="22"/>
    </x:row>
    <x:row r="29">
      <x:c r="A29" s="22"/>
      <x:c r="B29" s="22"/>
      <x:c r="C29" s="22"/>
      <x:c r="D29" s="22"/>
      <x:c r="E29" s="22"/>
      <x:c r="F29" s="37"/>
      <x:c r="G29" s="46"/>
      <x:c r="H29" s="22"/>
      <x:c r="I29" s="22"/>
      <x:c r="J29" s="22"/>
    </x:row>
    <x:row r="30">
      <x:c r="A30" s="22"/>
      <x:c r="B30" s="22"/>
      <x:c r="C30" s="22"/>
      <x:c r="D30" s="22"/>
      <x:c r="E30" s="22"/>
      <x:c r="F30" s="37"/>
      <x:c r="G30" s="46"/>
      <x:c r="H30" s="22"/>
      <x:c r="I30" s="22"/>
      <x:c r="J30" s="22"/>
    </x:row>
    <x:row r="31">
      <x:c r="A31" s="22"/>
      <x:c r="B31" s="22"/>
      <x:c r="C31" s="22"/>
      <x:c r="D31" s="22"/>
      <x:c r="E31" s="22"/>
      <x:c r="F31" s="37"/>
      <x:c r="G31" s="46"/>
      <x:c r="H31" s="22"/>
      <x:c r="I31" s="22"/>
      <x:c r="J31" s="22"/>
    </x:row>
    <x:row r="32">
      <x:c r="A32" s="22"/>
      <x:c r="B32" s="22"/>
      <x:c r="C32" s="22"/>
      <x:c r="D32" s="22"/>
      <x:c r="E32" s="22"/>
      <x:c r="F32" s="37"/>
      <x:c r="G32" s="46"/>
      <x:c r="H32" s="22"/>
      <x:c r="I32" s="22"/>
      <x:c r="J32" s="22"/>
    </x:row>
    <x:row r="33">
      <x:c r="A33" s="22"/>
      <x:c r="B33" s="22"/>
      <x:c r="C33" s="22"/>
      <x:c r="D33" s="22"/>
      <x:c r="E33" s="22"/>
      <x:c r="F33" s="37"/>
      <x:c r="G33" s="46"/>
      <x:c r="H33" s="22"/>
      <x:c r="I33" s="22"/>
      <x:c r="J33" s="22"/>
    </x:row>
    <x:row r="34">
      <x:c r="A34" s="22"/>
      <x:c r="B34" s="22"/>
      <x:c r="C34" s="22"/>
      <x:c r="D34" s="22"/>
      <x:c r="E34" s="22"/>
      <x:c r="F34" s="37"/>
      <x:c r="G34" s="46"/>
      <x:c r="H34" s="22"/>
      <x:c r="I34" s="22"/>
      <x:c r="J34" s="22"/>
    </x:row>
    <x:row r="35">
      <x:c r="A35" s="23"/>
      <x:c r="B35" s="23"/>
      <x:c r="C35" s="23"/>
      <x:c r="D35" s="23"/>
      <x:c r="E35" s="23"/>
      <x:c r="F35" s="38"/>
      <x:c r="G35" s="47"/>
      <x:c r="H35" s="23"/>
      <x:c r="I35" s="23"/>
      <x:c r="J35" s="23"/>
    </x:row>
  </x:sheetData>
  <x:mergeCells>
    <x:mergeCell ref="A2:J2"/>
    <x:mergeCell ref="A3:J3"/>
  </x:mergeCells>
  <x:dataValidations count="1">
    <x:dataValidation type="list" sqref="H6:H35">
      <x:formula1>"Не начато,В работе,Выполнено,Отложено"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a294d8bad3f4108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0" hidden="0" customWidth="1"/>
    <x:col min="3" max="3" width="18" hidden="0" customWidth="1"/>
    <x:col min="4" max="4" width="28" hidden="0" customWidth="1"/>
    <x:col min="5" max="5" width="30" hidden="0" customWidth="1"/>
    <x:col min="6" max="6" width="28" hidden="0" customWidth="1"/>
    <x:col min="7" max="7" width="13" hidden="0" customWidth="1"/>
    <x:col min="8" max="8" width="12" hidden="0" customWidth="1"/>
    <x:col min="9" max="9" width="16" hidden="0" customWidth="1"/>
    <x:col min="10" max="10" width="30" hidden="0" customWidth="1"/>
  </x:cols>
  <x:sheetData>
    <x:row r="2">
      <x:c r="A2" s="1" t="str">
        <x:v>Поставщики и химия</x:v>
      </x:c>
    </x:row>
    <x:row r="3">
      <x:c r="A3" s="2" t="str">
        <x:v>Оценивайте документ, срок и фактическую долю закупок.</x:v>
      </x:c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 ht="34" customHeight="1">
      <x:c r="A5" s="16" t="str">
        <x:v>Поставщик</x:v>
      </x:c>
      <x:c r="B5" s="16" t="str">
        <x:v>Категория</x:v>
      </x:c>
      <x:c r="C5" s="16" t="str">
        <x:v>Регион</x:v>
      </x:c>
      <x:c r="D5" s="16" t="str">
        <x:v>Товар / услуга</x:v>
      </x:c>
      <x:c r="E5" s="16" t="str">
        <x:v>Критерий</x:v>
      </x:c>
      <x:c r="F5" s="16" t="str">
        <x:v>Документ</x:v>
      </x:c>
      <x:c r="G5" s="16" t="str">
        <x:v>Действует до</x:v>
      </x:c>
      <x:c r="H5" s="16" t="str">
        <x:v>Доля, %</x:v>
      </x:c>
      <x:c r="I5" s="16" t="str">
        <x:v>Решение</x:v>
      </x:c>
      <x:c r="J5" s="16" t="str">
        <x:v>Комментарий</x:v>
      </x:c>
    </x:row>
    <x:row r="6">
      <x:c r="A6" s="21"/>
      <x:c r="B6" s="21"/>
      <x:c r="C6" s="21"/>
      <x:c r="D6" s="21"/>
      <x:c r="E6" s="21"/>
      <x:c r="F6" s="21"/>
      <x:c r="G6" s="36"/>
      <x:c r="H6" s="48"/>
      <x:c r="I6" s="21"/>
      <x:c r="J6" s="21"/>
    </x:row>
    <x:row r="7">
      <x:c r="A7" s="22"/>
      <x:c r="B7" s="22"/>
      <x:c r="C7" s="22"/>
      <x:c r="D7" s="22"/>
      <x:c r="E7" s="22"/>
      <x:c r="F7" s="22"/>
      <x:c r="G7" s="37"/>
      <x:c r="H7" s="49"/>
      <x:c r="I7" s="22"/>
      <x:c r="J7" s="22"/>
    </x:row>
    <x:row r="8">
      <x:c r="A8" s="22"/>
      <x:c r="B8" s="22"/>
      <x:c r="C8" s="22"/>
      <x:c r="D8" s="22"/>
      <x:c r="E8" s="22"/>
      <x:c r="F8" s="22"/>
      <x:c r="G8" s="37"/>
      <x:c r="H8" s="49"/>
      <x:c r="I8" s="22"/>
      <x:c r="J8" s="22"/>
    </x:row>
    <x:row r="9">
      <x:c r="A9" s="22"/>
      <x:c r="B9" s="22"/>
      <x:c r="C9" s="22"/>
      <x:c r="D9" s="22"/>
      <x:c r="E9" s="22"/>
      <x:c r="F9" s="22"/>
      <x:c r="G9" s="37"/>
      <x:c r="H9" s="49"/>
      <x:c r="I9" s="22"/>
      <x:c r="J9" s="22"/>
    </x:row>
    <x:row r="10">
      <x:c r="A10" s="22"/>
      <x:c r="B10" s="22"/>
      <x:c r="C10" s="22"/>
      <x:c r="D10" s="22"/>
      <x:c r="E10" s="22"/>
      <x:c r="F10" s="22"/>
      <x:c r="G10" s="37"/>
      <x:c r="H10" s="49"/>
      <x:c r="I10" s="22"/>
      <x:c r="J10" s="22"/>
    </x:row>
    <x:row r="11">
      <x:c r="A11" s="22"/>
      <x:c r="B11" s="22"/>
      <x:c r="C11" s="22"/>
      <x:c r="D11" s="22"/>
      <x:c r="E11" s="22"/>
      <x:c r="F11" s="22"/>
      <x:c r="G11" s="37"/>
      <x:c r="H11" s="49"/>
      <x:c r="I11" s="22"/>
      <x:c r="J11" s="22"/>
    </x:row>
    <x:row r="12">
      <x:c r="A12" s="22"/>
      <x:c r="B12" s="22"/>
      <x:c r="C12" s="22"/>
      <x:c r="D12" s="22"/>
      <x:c r="E12" s="22"/>
      <x:c r="F12" s="22"/>
      <x:c r="G12" s="37"/>
      <x:c r="H12" s="49"/>
      <x:c r="I12" s="22"/>
      <x:c r="J12" s="22"/>
    </x:row>
    <x:row r="13">
      <x:c r="A13" s="22"/>
      <x:c r="B13" s="22"/>
      <x:c r="C13" s="22"/>
      <x:c r="D13" s="22"/>
      <x:c r="E13" s="22"/>
      <x:c r="F13" s="22"/>
      <x:c r="G13" s="37"/>
      <x:c r="H13" s="49"/>
      <x:c r="I13" s="22"/>
      <x:c r="J13" s="22"/>
    </x:row>
    <x:row r="14">
      <x:c r="A14" s="22"/>
      <x:c r="B14" s="22"/>
      <x:c r="C14" s="22"/>
      <x:c r="D14" s="22"/>
      <x:c r="E14" s="22"/>
      <x:c r="F14" s="22"/>
      <x:c r="G14" s="37"/>
      <x:c r="H14" s="49"/>
      <x:c r="I14" s="22"/>
      <x:c r="J14" s="22"/>
    </x:row>
    <x:row r="15">
      <x:c r="A15" s="22"/>
      <x:c r="B15" s="22"/>
      <x:c r="C15" s="22"/>
      <x:c r="D15" s="22"/>
      <x:c r="E15" s="22"/>
      <x:c r="F15" s="22"/>
      <x:c r="G15" s="37"/>
      <x:c r="H15" s="49"/>
      <x:c r="I15" s="22"/>
      <x:c r="J15" s="22"/>
    </x:row>
    <x:row r="16">
      <x:c r="A16" s="22"/>
      <x:c r="B16" s="22"/>
      <x:c r="C16" s="22"/>
      <x:c r="D16" s="22"/>
      <x:c r="E16" s="22"/>
      <x:c r="F16" s="22"/>
      <x:c r="G16" s="37"/>
      <x:c r="H16" s="49"/>
      <x:c r="I16" s="22"/>
      <x:c r="J16" s="22"/>
    </x:row>
    <x:row r="17">
      <x:c r="A17" s="22"/>
      <x:c r="B17" s="22"/>
      <x:c r="C17" s="22"/>
      <x:c r="D17" s="22"/>
      <x:c r="E17" s="22"/>
      <x:c r="F17" s="22"/>
      <x:c r="G17" s="37"/>
      <x:c r="H17" s="49"/>
      <x:c r="I17" s="22"/>
      <x:c r="J17" s="22"/>
    </x:row>
    <x:row r="18">
      <x:c r="A18" s="22"/>
      <x:c r="B18" s="22"/>
      <x:c r="C18" s="22"/>
      <x:c r="D18" s="22"/>
      <x:c r="E18" s="22"/>
      <x:c r="F18" s="22"/>
      <x:c r="G18" s="37"/>
      <x:c r="H18" s="49"/>
      <x:c r="I18" s="22"/>
      <x:c r="J18" s="22"/>
    </x:row>
    <x:row r="19">
      <x:c r="A19" s="22"/>
      <x:c r="B19" s="22"/>
      <x:c r="C19" s="22"/>
      <x:c r="D19" s="22"/>
      <x:c r="E19" s="22"/>
      <x:c r="F19" s="22"/>
      <x:c r="G19" s="37"/>
      <x:c r="H19" s="49"/>
      <x:c r="I19" s="22"/>
      <x:c r="J19" s="22"/>
    </x:row>
    <x:row r="20">
      <x:c r="A20" s="22"/>
      <x:c r="B20" s="22"/>
      <x:c r="C20" s="22"/>
      <x:c r="D20" s="22"/>
      <x:c r="E20" s="22"/>
      <x:c r="F20" s="22"/>
      <x:c r="G20" s="37"/>
      <x:c r="H20" s="49"/>
      <x:c r="I20" s="22"/>
      <x:c r="J20" s="22"/>
    </x:row>
    <x:row r="21">
      <x:c r="A21" s="22"/>
      <x:c r="B21" s="22"/>
      <x:c r="C21" s="22"/>
      <x:c r="D21" s="22"/>
      <x:c r="E21" s="22"/>
      <x:c r="F21" s="22"/>
      <x:c r="G21" s="37"/>
      <x:c r="H21" s="49"/>
      <x:c r="I21" s="22"/>
      <x:c r="J21" s="22"/>
    </x:row>
    <x:row r="22">
      <x:c r="A22" s="22"/>
      <x:c r="B22" s="22"/>
      <x:c r="C22" s="22"/>
      <x:c r="D22" s="22"/>
      <x:c r="E22" s="22"/>
      <x:c r="F22" s="22"/>
      <x:c r="G22" s="37"/>
      <x:c r="H22" s="49"/>
      <x:c r="I22" s="22"/>
      <x:c r="J22" s="22"/>
    </x:row>
    <x:row r="23">
      <x:c r="A23" s="22"/>
      <x:c r="B23" s="22"/>
      <x:c r="C23" s="22"/>
      <x:c r="D23" s="22"/>
      <x:c r="E23" s="22"/>
      <x:c r="F23" s="22"/>
      <x:c r="G23" s="37"/>
      <x:c r="H23" s="49"/>
      <x:c r="I23" s="22"/>
      <x:c r="J23" s="22"/>
    </x:row>
    <x:row r="24">
      <x:c r="A24" s="22"/>
      <x:c r="B24" s="22"/>
      <x:c r="C24" s="22"/>
      <x:c r="D24" s="22"/>
      <x:c r="E24" s="22"/>
      <x:c r="F24" s="22"/>
      <x:c r="G24" s="37"/>
      <x:c r="H24" s="49"/>
      <x:c r="I24" s="22"/>
      <x:c r="J24" s="22"/>
    </x:row>
    <x:row r="25">
      <x:c r="A25" s="22"/>
      <x:c r="B25" s="22"/>
      <x:c r="C25" s="22"/>
      <x:c r="D25" s="22"/>
      <x:c r="E25" s="22"/>
      <x:c r="F25" s="22"/>
      <x:c r="G25" s="37"/>
      <x:c r="H25" s="49"/>
      <x:c r="I25" s="22"/>
      <x:c r="J25" s="22"/>
    </x:row>
    <x:row r="26">
      <x:c r="A26" s="22"/>
      <x:c r="B26" s="22"/>
      <x:c r="C26" s="22"/>
      <x:c r="D26" s="22"/>
      <x:c r="E26" s="22"/>
      <x:c r="F26" s="22"/>
      <x:c r="G26" s="37"/>
      <x:c r="H26" s="49"/>
      <x:c r="I26" s="22"/>
      <x:c r="J26" s="22"/>
    </x:row>
    <x:row r="27">
      <x:c r="A27" s="22"/>
      <x:c r="B27" s="22"/>
      <x:c r="C27" s="22"/>
      <x:c r="D27" s="22"/>
      <x:c r="E27" s="22"/>
      <x:c r="F27" s="22"/>
      <x:c r="G27" s="37"/>
      <x:c r="H27" s="49"/>
      <x:c r="I27" s="22"/>
      <x:c r="J27" s="22"/>
    </x:row>
    <x:row r="28">
      <x:c r="A28" s="22"/>
      <x:c r="B28" s="22"/>
      <x:c r="C28" s="22"/>
      <x:c r="D28" s="22"/>
      <x:c r="E28" s="22"/>
      <x:c r="F28" s="22"/>
      <x:c r="G28" s="37"/>
      <x:c r="H28" s="49"/>
      <x:c r="I28" s="22"/>
      <x:c r="J28" s="22"/>
    </x:row>
    <x:row r="29">
      <x:c r="A29" s="22"/>
      <x:c r="B29" s="22"/>
      <x:c r="C29" s="22"/>
      <x:c r="D29" s="22"/>
      <x:c r="E29" s="22"/>
      <x:c r="F29" s="22"/>
      <x:c r="G29" s="37"/>
      <x:c r="H29" s="49"/>
      <x:c r="I29" s="22"/>
      <x:c r="J29" s="22"/>
    </x:row>
    <x:row r="30">
      <x:c r="A30" s="22"/>
      <x:c r="B30" s="22"/>
      <x:c r="C30" s="22"/>
      <x:c r="D30" s="22"/>
      <x:c r="E30" s="22"/>
      <x:c r="F30" s="22"/>
      <x:c r="G30" s="37"/>
      <x:c r="H30" s="49"/>
      <x:c r="I30" s="22"/>
      <x:c r="J30" s="22"/>
    </x:row>
    <x:row r="31">
      <x:c r="A31" s="22"/>
      <x:c r="B31" s="22"/>
      <x:c r="C31" s="22"/>
      <x:c r="D31" s="22"/>
      <x:c r="E31" s="22"/>
      <x:c r="F31" s="22"/>
      <x:c r="G31" s="37"/>
      <x:c r="H31" s="49"/>
      <x:c r="I31" s="22"/>
      <x:c r="J31" s="22"/>
    </x:row>
    <x:row r="32">
      <x:c r="A32" s="22"/>
      <x:c r="B32" s="22"/>
      <x:c r="C32" s="22"/>
      <x:c r="D32" s="22"/>
      <x:c r="E32" s="22"/>
      <x:c r="F32" s="22"/>
      <x:c r="G32" s="37"/>
      <x:c r="H32" s="49"/>
      <x:c r="I32" s="22"/>
      <x:c r="J32" s="22"/>
    </x:row>
    <x:row r="33">
      <x:c r="A33" s="22"/>
      <x:c r="B33" s="22"/>
      <x:c r="C33" s="22"/>
      <x:c r="D33" s="22"/>
      <x:c r="E33" s="22"/>
      <x:c r="F33" s="22"/>
      <x:c r="G33" s="37"/>
      <x:c r="H33" s="49"/>
      <x:c r="I33" s="22"/>
      <x:c r="J33" s="22"/>
    </x:row>
    <x:row r="34">
      <x:c r="A34" s="22"/>
      <x:c r="B34" s="22"/>
      <x:c r="C34" s="22"/>
      <x:c r="D34" s="22"/>
      <x:c r="E34" s="22"/>
      <x:c r="F34" s="22"/>
      <x:c r="G34" s="37"/>
      <x:c r="H34" s="49"/>
      <x:c r="I34" s="22"/>
      <x:c r="J34" s="22"/>
    </x:row>
    <x:row r="35">
      <x:c r="A35" s="23"/>
      <x:c r="B35" s="23"/>
      <x:c r="C35" s="23"/>
      <x:c r="D35" s="23"/>
      <x:c r="E35" s="23"/>
      <x:c r="F35" s="23"/>
      <x:c r="G35" s="38"/>
      <x:c r="H35" s="50"/>
      <x:c r="I35" s="23"/>
      <x:c r="J35" s="23"/>
    </x:row>
  </x:sheetData>
  <x:mergeCells>
    <x:mergeCell ref="A2:J2"/>
    <x:mergeCell ref="A3:J3"/>
  </x:mergeCells>
  <x:dataValidations count="1">
    <x:dataValidation type="list" sqref="I6:I35">
      <x:formula1>"Допущен,Условно,Не допущен,На проверке"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e52e14a1c334b90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3" hidden="0" customWidth="1"/>
    <x:col min="2" max="2" width="22" hidden="0" customWidth="1"/>
    <x:col min="3" max="3" width="13" hidden="0" customWidth="1"/>
    <x:col min="4" max="4" width="24" hidden="0" customWidth="1"/>
    <x:col min="5" max="5" width="25" hidden="0" customWidth="1"/>
    <x:col min="6" max="6" width="20" hidden="0" customWidth="1"/>
    <x:col min="7" max="7" width="24" hidden="0" customWidth="1"/>
    <x:col min="8" max="8" width="20" hidden="0" customWidth="1"/>
    <x:col min="9" max="9" width="32" hidden="0" customWidth="1"/>
  </x:cols>
  <x:sheetData>
    <x:row r="2">
      <x:c r="A2" s="1" t="str">
        <x:v>Учёт отходов</x:v>
      </x:c>
    </x:row>
    <x:row r="3">
      <x:c r="A3" s="2" t="str">
        <x:v>Сохраняйте связь каждого потока с договором, актом и получателем.</x:v>
      </x:c>
    </x:row>
    <x:row r="4">
      <x:c r="A4" s="3"/>
      <x:c r="B4" s="3"/>
      <x:c r="C4" s="3"/>
      <x:c r="D4" s="3"/>
      <x:c r="E4" s="3"/>
      <x:c r="F4" s="3"/>
      <x:c r="G4" s="3"/>
      <x:c r="H4" s="3"/>
      <x:c r="I4" s="3"/>
    </x:row>
    <x:row r="5" ht="34" customHeight="1">
      <x:c r="A5" s="16" t="str">
        <x:v>Дата</x:v>
      </x:c>
      <x:c r="B5" s="16" t="str">
        <x:v>Поток</x:v>
      </x:c>
      <x:c r="C5" s="16" t="str">
        <x:v>Масса, кг</x:v>
      </x:c>
      <x:c r="D5" s="16" t="str">
        <x:v>Получатель</x:v>
      </x:c>
      <x:c r="E5" s="16" t="str">
        <x:v>Договор / акт</x:v>
      </x:c>
      <x:c r="F5" s="16" t="str">
        <x:v>Операция</x:v>
      </x:c>
      <x:c r="G5" s="16" t="str">
        <x:v>Код файла</x:v>
      </x:c>
      <x:c r="H5" s="16" t="str">
        <x:v>Ответственный</x:v>
      </x:c>
      <x:c r="I5" s="16" t="str">
        <x:v>Комментарий</x:v>
      </x:c>
    </x:row>
    <x:row r="6">
      <x:c r="A6" s="36"/>
      <x:c r="B6" s="21"/>
      <x:c r="C6" s="51"/>
      <x:c r="D6" s="21"/>
      <x:c r="E6" s="21"/>
      <x:c r="F6" s="21"/>
      <x:c r="G6" s="21"/>
      <x:c r="H6" s="21"/>
      <x:c r="I6" s="21"/>
    </x:row>
    <x:row r="7">
      <x:c r="A7" s="37"/>
      <x:c r="B7" s="22"/>
      <x:c r="C7" s="52"/>
      <x:c r="D7" s="22"/>
      <x:c r="E7" s="22"/>
      <x:c r="F7" s="22"/>
      <x:c r="G7" s="22"/>
      <x:c r="H7" s="22"/>
      <x:c r="I7" s="22"/>
    </x:row>
    <x:row r="8">
      <x:c r="A8" s="37"/>
      <x:c r="B8" s="22"/>
      <x:c r="C8" s="52"/>
      <x:c r="D8" s="22"/>
      <x:c r="E8" s="22"/>
      <x:c r="F8" s="22"/>
      <x:c r="G8" s="22"/>
      <x:c r="H8" s="22"/>
      <x:c r="I8" s="22"/>
    </x:row>
    <x:row r="9">
      <x:c r="A9" s="37"/>
      <x:c r="B9" s="22"/>
      <x:c r="C9" s="52"/>
      <x:c r="D9" s="22"/>
      <x:c r="E9" s="22"/>
      <x:c r="F9" s="22"/>
      <x:c r="G9" s="22"/>
      <x:c r="H9" s="22"/>
      <x:c r="I9" s="22"/>
    </x:row>
    <x:row r="10">
      <x:c r="A10" s="37"/>
      <x:c r="B10" s="22"/>
      <x:c r="C10" s="52"/>
      <x:c r="D10" s="22"/>
      <x:c r="E10" s="22"/>
      <x:c r="F10" s="22"/>
      <x:c r="G10" s="22"/>
      <x:c r="H10" s="22"/>
      <x:c r="I10" s="22"/>
    </x:row>
    <x:row r="11">
      <x:c r="A11" s="37"/>
      <x:c r="B11" s="22"/>
      <x:c r="C11" s="52"/>
      <x:c r="D11" s="22"/>
      <x:c r="E11" s="22"/>
      <x:c r="F11" s="22"/>
      <x:c r="G11" s="22"/>
      <x:c r="H11" s="22"/>
      <x:c r="I11" s="22"/>
    </x:row>
    <x:row r="12">
      <x:c r="A12" s="37"/>
      <x:c r="B12" s="22"/>
      <x:c r="C12" s="52"/>
      <x:c r="D12" s="22"/>
      <x:c r="E12" s="22"/>
      <x:c r="F12" s="22"/>
      <x:c r="G12" s="22"/>
      <x:c r="H12" s="22"/>
      <x:c r="I12" s="22"/>
    </x:row>
    <x:row r="13">
      <x:c r="A13" s="37"/>
      <x:c r="B13" s="22"/>
      <x:c r="C13" s="52"/>
      <x:c r="D13" s="22"/>
      <x:c r="E13" s="22"/>
      <x:c r="F13" s="22"/>
      <x:c r="G13" s="22"/>
      <x:c r="H13" s="22"/>
      <x:c r="I13" s="22"/>
    </x:row>
    <x:row r="14">
      <x:c r="A14" s="37"/>
      <x:c r="B14" s="22"/>
      <x:c r="C14" s="52"/>
      <x:c r="D14" s="22"/>
      <x:c r="E14" s="22"/>
      <x:c r="F14" s="22"/>
      <x:c r="G14" s="22"/>
      <x:c r="H14" s="22"/>
      <x:c r="I14" s="22"/>
    </x:row>
    <x:row r="15">
      <x:c r="A15" s="37"/>
      <x:c r="B15" s="22"/>
      <x:c r="C15" s="52"/>
      <x:c r="D15" s="22"/>
      <x:c r="E15" s="22"/>
      <x:c r="F15" s="22"/>
      <x:c r="G15" s="22"/>
      <x:c r="H15" s="22"/>
      <x:c r="I15" s="22"/>
    </x:row>
    <x:row r="16">
      <x:c r="A16" s="37"/>
      <x:c r="B16" s="22"/>
      <x:c r="C16" s="52"/>
      <x:c r="D16" s="22"/>
      <x:c r="E16" s="22"/>
      <x:c r="F16" s="22"/>
      <x:c r="G16" s="22"/>
      <x:c r="H16" s="22"/>
      <x:c r="I16" s="22"/>
    </x:row>
    <x:row r="17">
      <x:c r="A17" s="37"/>
      <x:c r="B17" s="22"/>
      <x:c r="C17" s="52"/>
      <x:c r="D17" s="22"/>
      <x:c r="E17" s="22"/>
      <x:c r="F17" s="22"/>
      <x:c r="G17" s="22"/>
      <x:c r="H17" s="22"/>
      <x:c r="I17" s="22"/>
    </x:row>
    <x:row r="18">
      <x:c r="A18" s="37"/>
      <x:c r="B18" s="22"/>
      <x:c r="C18" s="52"/>
      <x:c r="D18" s="22"/>
      <x:c r="E18" s="22"/>
      <x:c r="F18" s="22"/>
      <x:c r="G18" s="22"/>
      <x:c r="H18" s="22"/>
      <x:c r="I18" s="22"/>
    </x:row>
    <x:row r="19">
      <x:c r="A19" s="37"/>
      <x:c r="B19" s="22"/>
      <x:c r="C19" s="52"/>
      <x:c r="D19" s="22"/>
      <x:c r="E19" s="22"/>
      <x:c r="F19" s="22"/>
      <x:c r="G19" s="22"/>
      <x:c r="H19" s="22"/>
      <x:c r="I19" s="22"/>
    </x:row>
    <x:row r="20">
      <x:c r="A20" s="37"/>
      <x:c r="B20" s="22"/>
      <x:c r="C20" s="52"/>
      <x:c r="D20" s="22"/>
      <x:c r="E20" s="22"/>
      <x:c r="F20" s="22"/>
      <x:c r="G20" s="22"/>
      <x:c r="H20" s="22"/>
      <x:c r="I20" s="22"/>
    </x:row>
    <x:row r="21">
      <x:c r="A21" s="37"/>
      <x:c r="B21" s="22"/>
      <x:c r="C21" s="52"/>
      <x:c r="D21" s="22"/>
      <x:c r="E21" s="22"/>
      <x:c r="F21" s="22"/>
      <x:c r="G21" s="22"/>
      <x:c r="H21" s="22"/>
      <x:c r="I21" s="22"/>
    </x:row>
    <x:row r="22">
      <x:c r="A22" s="37"/>
      <x:c r="B22" s="22"/>
      <x:c r="C22" s="52"/>
      <x:c r="D22" s="22"/>
      <x:c r="E22" s="22"/>
      <x:c r="F22" s="22"/>
      <x:c r="G22" s="22"/>
      <x:c r="H22" s="22"/>
      <x:c r="I22" s="22"/>
    </x:row>
    <x:row r="23">
      <x:c r="A23" s="37"/>
      <x:c r="B23" s="22"/>
      <x:c r="C23" s="52"/>
      <x:c r="D23" s="22"/>
      <x:c r="E23" s="22"/>
      <x:c r="F23" s="22"/>
      <x:c r="G23" s="22"/>
      <x:c r="H23" s="22"/>
      <x:c r="I23" s="22"/>
    </x:row>
    <x:row r="24">
      <x:c r="A24" s="37"/>
      <x:c r="B24" s="22"/>
      <x:c r="C24" s="52"/>
      <x:c r="D24" s="22"/>
      <x:c r="E24" s="22"/>
      <x:c r="F24" s="22"/>
      <x:c r="G24" s="22"/>
      <x:c r="H24" s="22"/>
      <x:c r="I24" s="22"/>
    </x:row>
    <x:row r="25">
      <x:c r="A25" s="37"/>
      <x:c r="B25" s="22"/>
      <x:c r="C25" s="52"/>
      <x:c r="D25" s="22"/>
      <x:c r="E25" s="22"/>
      <x:c r="F25" s="22"/>
      <x:c r="G25" s="22"/>
      <x:c r="H25" s="22"/>
      <x:c r="I25" s="22"/>
    </x:row>
    <x:row r="26">
      <x:c r="A26" s="37"/>
      <x:c r="B26" s="22"/>
      <x:c r="C26" s="52"/>
      <x:c r="D26" s="22"/>
      <x:c r="E26" s="22"/>
      <x:c r="F26" s="22"/>
      <x:c r="G26" s="22"/>
      <x:c r="H26" s="22"/>
      <x:c r="I26" s="22"/>
    </x:row>
    <x:row r="27">
      <x:c r="A27" s="37"/>
      <x:c r="B27" s="22"/>
      <x:c r="C27" s="52"/>
      <x:c r="D27" s="22"/>
      <x:c r="E27" s="22"/>
      <x:c r="F27" s="22"/>
      <x:c r="G27" s="22"/>
      <x:c r="H27" s="22"/>
      <x:c r="I27" s="22"/>
    </x:row>
    <x:row r="28">
      <x:c r="A28" s="37"/>
      <x:c r="B28" s="22"/>
      <x:c r="C28" s="52"/>
      <x:c r="D28" s="22"/>
      <x:c r="E28" s="22"/>
      <x:c r="F28" s="22"/>
      <x:c r="G28" s="22"/>
      <x:c r="H28" s="22"/>
      <x:c r="I28" s="22"/>
    </x:row>
    <x:row r="29">
      <x:c r="A29" s="37"/>
      <x:c r="B29" s="22"/>
      <x:c r="C29" s="52"/>
      <x:c r="D29" s="22"/>
      <x:c r="E29" s="22"/>
      <x:c r="F29" s="22"/>
      <x:c r="G29" s="22"/>
      <x:c r="H29" s="22"/>
      <x:c r="I29" s="22"/>
    </x:row>
    <x:row r="30">
      <x:c r="A30" s="37"/>
      <x:c r="B30" s="22"/>
      <x:c r="C30" s="52"/>
      <x:c r="D30" s="22"/>
      <x:c r="E30" s="22"/>
      <x:c r="F30" s="22"/>
      <x:c r="G30" s="22"/>
      <x:c r="H30" s="22"/>
      <x:c r="I30" s="22"/>
    </x:row>
    <x:row r="31">
      <x:c r="A31" s="37"/>
      <x:c r="B31" s="22"/>
      <x:c r="C31" s="52"/>
      <x:c r="D31" s="22"/>
      <x:c r="E31" s="22"/>
      <x:c r="F31" s="22"/>
      <x:c r="G31" s="22"/>
      <x:c r="H31" s="22"/>
      <x:c r="I31" s="22"/>
    </x:row>
    <x:row r="32">
      <x:c r="A32" s="37"/>
      <x:c r="B32" s="22"/>
      <x:c r="C32" s="52"/>
      <x:c r="D32" s="22"/>
      <x:c r="E32" s="22"/>
      <x:c r="F32" s="22"/>
      <x:c r="G32" s="22"/>
      <x:c r="H32" s="22"/>
      <x:c r="I32" s="22"/>
    </x:row>
    <x:row r="33">
      <x:c r="A33" s="37"/>
      <x:c r="B33" s="22"/>
      <x:c r="C33" s="52"/>
      <x:c r="D33" s="22"/>
      <x:c r="E33" s="22"/>
      <x:c r="F33" s="22"/>
      <x:c r="G33" s="22"/>
      <x:c r="H33" s="22"/>
      <x:c r="I33" s="22"/>
    </x:row>
    <x:row r="34">
      <x:c r="A34" s="37"/>
      <x:c r="B34" s="22"/>
      <x:c r="C34" s="52"/>
      <x:c r="D34" s="22"/>
      <x:c r="E34" s="22"/>
      <x:c r="F34" s="22"/>
      <x:c r="G34" s="22"/>
      <x:c r="H34" s="22"/>
      <x:c r="I34" s="22"/>
    </x:row>
    <x:row r="35">
      <x:c r="A35" s="37"/>
      <x:c r="B35" s="22"/>
      <x:c r="C35" s="52"/>
      <x:c r="D35" s="22"/>
      <x:c r="E35" s="22"/>
      <x:c r="F35" s="22"/>
      <x:c r="G35" s="22"/>
      <x:c r="H35" s="22"/>
      <x:c r="I35" s="22"/>
    </x:row>
    <x:row r="36">
      <x:c r="A36" s="37"/>
      <x:c r="B36" s="22"/>
      <x:c r="C36" s="52"/>
      <x:c r="D36" s="22"/>
      <x:c r="E36" s="22"/>
      <x:c r="F36" s="22"/>
      <x:c r="G36" s="22"/>
      <x:c r="H36" s="22"/>
      <x:c r="I36" s="22"/>
    </x:row>
    <x:row r="37">
      <x:c r="A37" s="37"/>
      <x:c r="B37" s="22"/>
      <x:c r="C37" s="52"/>
      <x:c r="D37" s="22"/>
      <x:c r="E37" s="22"/>
      <x:c r="F37" s="22"/>
      <x:c r="G37" s="22"/>
      <x:c r="H37" s="22"/>
      <x:c r="I37" s="22"/>
    </x:row>
    <x:row r="38">
      <x:c r="A38" s="37"/>
      <x:c r="B38" s="22"/>
      <x:c r="C38" s="52"/>
      <x:c r="D38" s="22"/>
      <x:c r="E38" s="22"/>
      <x:c r="F38" s="22"/>
      <x:c r="G38" s="22"/>
      <x:c r="H38" s="22"/>
      <x:c r="I38" s="22"/>
    </x:row>
    <x:row r="39">
      <x:c r="A39" s="37"/>
      <x:c r="B39" s="22"/>
      <x:c r="C39" s="52"/>
      <x:c r="D39" s="22"/>
      <x:c r="E39" s="22"/>
      <x:c r="F39" s="22"/>
      <x:c r="G39" s="22"/>
      <x:c r="H39" s="22"/>
      <x:c r="I39" s="22"/>
    </x:row>
    <x:row r="40">
      <x:c r="A40" s="37"/>
      <x:c r="B40" s="22"/>
      <x:c r="C40" s="52"/>
      <x:c r="D40" s="22"/>
      <x:c r="E40" s="22"/>
      <x:c r="F40" s="22"/>
      <x:c r="G40" s="22"/>
      <x:c r="H40" s="22"/>
      <x:c r="I40" s="22"/>
    </x:row>
    <x:row r="41">
      <x:c r="A41" s="37"/>
      <x:c r="B41" s="22"/>
      <x:c r="C41" s="52"/>
      <x:c r="D41" s="22"/>
      <x:c r="E41" s="22"/>
      <x:c r="F41" s="22"/>
      <x:c r="G41" s="22"/>
      <x:c r="H41" s="22"/>
      <x:c r="I41" s="22"/>
    </x:row>
    <x:row r="42">
      <x:c r="A42" s="37"/>
      <x:c r="B42" s="22"/>
      <x:c r="C42" s="52"/>
      <x:c r="D42" s="22"/>
      <x:c r="E42" s="22"/>
      <x:c r="F42" s="22"/>
      <x:c r="G42" s="22"/>
      <x:c r="H42" s="22"/>
      <x:c r="I42" s="22"/>
    </x:row>
    <x:row r="43">
      <x:c r="A43" s="37"/>
      <x:c r="B43" s="22"/>
      <x:c r="C43" s="52"/>
      <x:c r="D43" s="22"/>
      <x:c r="E43" s="22"/>
      <x:c r="F43" s="22"/>
      <x:c r="G43" s="22"/>
      <x:c r="H43" s="22"/>
      <x:c r="I43" s="22"/>
    </x:row>
    <x:row r="44">
      <x:c r="A44" s="37"/>
      <x:c r="B44" s="22"/>
      <x:c r="C44" s="52"/>
      <x:c r="D44" s="22"/>
      <x:c r="E44" s="22"/>
      <x:c r="F44" s="22"/>
      <x:c r="G44" s="22"/>
      <x:c r="H44" s="22"/>
      <x:c r="I44" s="22"/>
    </x:row>
    <x:row r="45">
      <x:c r="A45" s="38"/>
      <x:c r="B45" s="23"/>
      <x:c r="C45" s="53"/>
      <x:c r="D45" s="23"/>
      <x:c r="E45" s="23"/>
      <x:c r="F45" s="23"/>
      <x:c r="G45" s="23"/>
      <x:c r="H45" s="23"/>
      <x:c r="I45" s="23"/>
    </x:row>
  </x:sheetData>
  <x:mergeCells>
    <x:mergeCell ref="A2:I2"/>
    <x:mergeCell ref="A3:I3"/>
  </x:mergeCells>
  <x:pageMargins left="0.7" right="0.7" top="0.75" bottom="0.75" header="0.3" footer="0.3"/>
  <x:tableParts count="1">
    <x:tablePart xmlns:r="http://schemas.openxmlformats.org/officeDocument/2006/relationships" r:id="R62512d74cbd54975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3" hidden="0" customWidth="1"/>
    <x:col min="2" max="2" width="30" hidden="0" customWidth="1"/>
    <x:col min="3" max="3" width="16" hidden="0" customWidth="1"/>
    <x:col min="4" max="4" width="28" hidden="0" customWidth="1"/>
    <x:col min="5" max="5" width="24" hidden="0" customWidth="1"/>
    <x:col min="6" max="6" width="22" hidden="0" customWidth="1"/>
    <x:col min="7" max="7" width="28" hidden="0" customWidth="1"/>
    <x:col min="8" max="8" width="16" hidden="0" customWidth="1"/>
  </x:cols>
  <x:sheetData>
    <x:row r="2">
      <x:c r="A2" s="1" t="str">
        <x:v>Обучение сотрудников</x:v>
      </x:c>
    </x:row>
    <x:row r="3">
      <x:c r="A3" s="2" t="str">
        <x:v>Журнал тем, участников и результатов.</x:v>
      </x:c>
    </x:row>
    <x:row r="4">
      <x:c r="A4" s="3"/>
      <x:c r="B4" s="3"/>
      <x:c r="C4" s="3"/>
      <x:c r="D4" s="3"/>
      <x:c r="E4" s="3"/>
      <x:c r="F4" s="3"/>
      <x:c r="G4" s="3"/>
      <x:c r="H4" s="3"/>
    </x:row>
    <x:row r="5" ht="34" customHeight="1">
      <x:c r="A5" s="16" t="str">
        <x:v>Дата</x:v>
      </x:c>
      <x:c r="B5" s="16" t="str">
        <x:v>Тема</x:v>
      </x:c>
      <x:c r="C5" s="16" t="str">
        <x:v>Формат</x:v>
      </x:c>
      <x:c r="D5" s="16" t="str">
        <x:v>Сотрудник / группа</x:v>
      </x:c>
      <x:c r="E5" s="16" t="str">
        <x:v>Результат</x:v>
      </x:c>
      <x:c r="F5" s="16" t="str">
        <x:v>Инструктор</x:v>
      </x:c>
      <x:c r="G5" s="16" t="str">
        <x:v>Файл / подпись</x:v>
      </x:c>
      <x:c r="H5" s="16" t="str">
        <x:v>Следующее обучение</x:v>
      </x:c>
    </x:row>
    <x:row r="6">
      <x:c r="A6" s="36"/>
      <x:c r="B6" s="21"/>
      <x:c r="C6" s="21"/>
      <x:c r="D6" s="21"/>
      <x:c r="E6" s="21"/>
      <x:c r="F6" s="21"/>
      <x:c r="G6" s="21"/>
      <x:c r="H6" s="36"/>
    </x:row>
    <x:row r="7">
      <x:c r="A7" s="37"/>
      <x:c r="B7" s="22"/>
      <x:c r="C7" s="22"/>
      <x:c r="D7" s="22"/>
      <x:c r="E7" s="22"/>
      <x:c r="F7" s="22"/>
      <x:c r="G7" s="22"/>
      <x:c r="H7" s="37"/>
    </x:row>
    <x:row r="8">
      <x:c r="A8" s="37"/>
      <x:c r="B8" s="22"/>
      <x:c r="C8" s="22"/>
      <x:c r="D8" s="22"/>
      <x:c r="E8" s="22"/>
      <x:c r="F8" s="22"/>
      <x:c r="G8" s="22"/>
      <x:c r="H8" s="37"/>
    </x:row>
    <x:row r="9">
      <x:c r="A9" s="37"/>
      <x:c r="B9" s="22"/>
      <x:c r="C9" s="22"/>
      <x:c r="D9" s="22"/>
      <x:c r="E9" s="22"/>
      <x:c r="F9" s="22"/>
      <x:c r="G9" s="22"/>
      <x:c r="H9" s="37"/>
    </x:row>
    <x:row r="10">
      <x:c r="A10" s="37"/>
      <x:c r="B10" s="22"/>
      <x:c r="C10" s="22"/>
      <x:c r="D10" s="22"/>
      <x:c r="E10" s="22"/>
      <x:c r="F10" s="22"/>
      <x:c r="G10" s="22"/>
      <x:c r="H10" s="37"/>
    </x:row>
    <x:row r="11">
      <x:c r="A11" s="37"/>
      <x:c r="B11" s="22"/>
      <x:c r="C11" s="22"/>
      <x:c r="D11" s="22"/>
      <x:c r="E11" s="22"/>
      <x:c r="F11" s="22"/>
      <x:c r="G11" s="22"/>
      <x:c r="H11" s="37"/>
    </x:row>
    <x:row r="12">
      <x:c r="A12" s="37"/>
      <x:c r="B12" s="22"/>
      <x:c r="C12" s="22"/>
      <x:c r="D12" s="22"/>
      <x:c r="E12" s="22"/>
      <x:c r="F12" s="22"/>
      <x:c r="G12" s="22"/>
      <x:c r="H12" s="37"/>
    </x:row>
    <x:row r="13">
      <x:c r="A13" s="37"/>
      <x:c r="B13" s="22"/>
      <x:c r="C13" s="22"/>
      <x:c r="D13" s="22"/>
      <x:c r="E13" s="22"/>
      <x:c r="F13" s="22"/>
      <x:c r="G13" s="22"/>
      <x:c r="H13" s="37"/>
    </x:row>
    <x:row r="14">
      <x:c r="A14" s="37"/>
      <x:c r="B14" s="22"/>
      <x:c r="C14" s="22"/>
      <x:c r="D14" s="22"/>
      <x:c r="E14" s="22"/>
      <x:c r="F14" s="22"/>
      <x:c r="G14" s="22"/>
      <x:c r="H14" s="37"/>
    </x:row>
    <x:row r="15">
      <x:c r="A15" s="37"/>
      <x:c r="B15" s="22"/>
      <x:c r="C15" s="22"/>
      <x:c r="D15" s="22"/>
      <x:c r="E15" s="22"/>
      <x:c r="F15" s="22"/>
      <x:c r="G15" s="22"/>
      <x:c r="H15" s="37"/>
    </x:row>
    <x:row r="16">
      <x:c r="A16" s="37"/>
      <x:c r="B16" s="22"/>
      <x:c r="C16" s="22"/>
      <x:c r="D16" s="22"/>
      <x:c r="E16" s="22"/>
      <x:c r="F16" s="22"/>
      <x:c r="G16" s="22"/>
      <x:c r="H16" s="37"/>
    </x:row>
    <x:row r="17">
      <x:c r="A17" s="37"/>
      <x:c r="B17" s="22"/>
      <x:c r="C17" s="22"/>
      <x:c r="D17" s="22"/>
      <x:c r="E17" s="22"/>
      <x:c r="F17" s="22"/>
      <x:c r="G17" s="22"/>
      <x:c r="H17" s="37"/>
    </x:row>
    <x:row r="18">
      <x:c r="A18" s="37"/>
      <x:c r="B18" s="22"/>
      <x:c r="C18" s="22"/>
      <x:c r="D18" s="22"/>
      <x:c r="E18" s="22"/>
      <x:c r="F18" s="22"/>
      <x:c r="G18" s="22"/>
      <x:c r="H18" s="37"/>
    </x:row>
    <x:row r="19">
      <x:c r="A19" s="37"/>
      <x:c r="B19" s="22"/>
      <x:c r="C19" s="22"/>
      <x:c r="D19" s="22"/>
      <x:c r="E19" s="22"/>
      <x:c r="F19" s="22"/>
      <x:c r="G19" s="22"/>
      <x:c r="H19" s="37"/>
    </x:row>
    <x:row r="20">
      <x:c r="A20" s="37"/>
      <x:c r="B20" s="22"/>
      <x:c r="C20" s="22"/>
      <x:c r="D20" s="22"/>
      <x:c r="E20" s="22"/>
      <x:c r="F20" s="22"/>
      <x:c r="G20" s="22"/>
      <x:c r="H20" s="37"/>
    </x:row>
    <x:row r="21">
      <x:c r="A21" s="37"/>
      <x:c r="B21" s="22"/>
      <x:c r="C21" s="22"/>
      <x:c r="D21" s="22"/>
      <x:c r="E21" s="22"/>
      <x:c r="F21" s="22"/>
      <x:c r="G21" s="22"/>
      <x:c r="H21" s="37"/>
    </x:row>
    <x:row r="22">
      <x:c r="A22" s="37"/>
      <x:c r="B22" s="22"/>
      <x:c r="C22" s="22"/>
      <x:c r="D22" s="22"/>
      <x:c r="E22" s="22"/>
      <x:c r="F22" s="22"/>
      <x:c r="G22" s="22"/>
      <x:c r="H22" s="37"/>
    </x:row>
    <x:row r="23">
      <x:c r="A23" s="37"/>
      <x:c r="B23" s="22"/>
      <x:c r="C23" s="22"/>
      <x:c r="D23" s="22"/>
      <x:c r="E23" s="22"/>
      <x:c r="F23" s="22"/>
      <x:c r="G23" s="22"/>
      <x:c r="H23" s="37"/>
    </x:row>
    <x:row r="24">
      <x:c r="A24" s="37"/>
      <x:c r="B24" s="22"/>
      <x:c r="C24" s="22"/>
      <x:c r="D24" s="22"/>
      <x:c r="E24" s="22"/>
      <x:c r="F24" s="22"/>
      <x:c r="G24" s="22"/>
      <x:c r="H24" s="37"/>
    </x:row>
    <x:row r="25">
      <x:c r="A25" s="37"/>
      <x:c r="B25" s="22"/>
      <x:c r="C25" s="22"/>
      <x:c r="D25" s="22"/>
      <x:c r="E25" s="22"/>
      <x:c r="F25" s="22"/>
      <x:c r="G25" s="22"/>
      <x:c r="H25" s="37"/>
    </x:row>
    <x:row r="26">
      <x:c r="A26" s="37"/>
      <x:c r="B26" s="22"/>
      <x:c r="C26" s="22"/>
      <x:c r="D26" s="22"/>
      <x:c r="E26" s="22"/>
      <x:c r="F26" s="22"/>
      <x:c r="G26" s="22"/>
      <x:c r="H26" s="37"/>
    </x:row>
    <x:row r="27">
      <x:c r="A27" s="37"/>
      <x:c r="B27" s="22"/>
      <x:c r="C27" s="22"/>
      <x:c r="D27" s="22"/>
      <x:c r="E27" s="22"/>
      <x:c r="F27" s="22"/>
      <x:c r="G27" s="22"/>
      <x:c r="H27" s="37"/>
    </x:row>
    <x:row r="28">
      <x:c r="A28" s="37"/>
      <x:c r="B28" s="22"/>
      <x:c r="C28" s="22"/>
      <x:c r="D28" s="22"/>
      <x:c r="E28" s="22"/>
      <x:c r="F28" s="22"/>
      <x:c r="G28" s="22"/>
      <x:c r="H28" s="37"/>
    </x:row>
    <x:row r="29">
      <x:c r="A29" s="37"/>
      <x:c r="B29" s="22"/>
      <x:c r="C29" s="22"/>
      <x:c r="D29" s="22"/>
      <x:c r="E29" s="22"/>
      <x:c r="F29" s="22"/>
      <x:c r="G29" s="22"/>
      <x:c r="H29" s="37"/>
    </x:row>
    <x:row r="30">
      <x:c r="A30" s="37"/>
      <x:c r="B30" s="22"/>
      <x:c r="C30" s="22"/>
      <x:c r="D30" s="22"/>
      <x:c r="E30" s="22"/>
      <x:c r="F30" s="22"/>
      <x:c r="G30" s="22"/>
      <x:c r="H30" s="37"/>
    </x:row>
    <x:row r="31">
      <x:c r="A31" s="37"/>
      <x:c r="B31" s="22"/>
      <x:c r="C31" s="22"/>
      <x:c r="D31" s="22"/>
      <x:c r="E31" s="22"/>
      <x:c r="F31" s="22"/>
      <x:c r="G31" s="22"/>
      <x:c r="H31" s="37"/>
    </x:row>
    <x:row r="32">
      <x:c r="A32" s="37"/>
      <x:c r="B32" s="22"/>
      <x:c r="C32" s="22"/>
      <x:c r="D32" s="22"/>
      <x:c r="E32" s="22"/>
      <x:c r="F32" s="22"/>
      <x:c r="G32" s="22"/>
      <x:c r="H32" s="37"/>
    </x:row>
    <x:row r="33">
      <x:c r="A33" s="37"/>
      <x:c r="B33" s="22"/>
      <x:c r="C33" s="22"/>
      <x:c r="D33" s="22"/>
      <x:c r="E33" s="22"/>
      <x:c r="F33" s="22"/>
      <x:c r="G33" s="22"/>
      <x:c r="H33" s="37"/>
    </x:row>
    <x:row r="34">
      <x:c r="A34" s="37"/>
      <x:c r="B34" s="22"/>
      <x:c r="C34" s="22"/>
      <x:c r="D34" s="22"/>
      <x:c r="E34" s="22"/>
      <x:c r="F34" s="22"/>
      <x:c r="G34" s="22"/>
      <x:c r="H34" s="37"/>
    </x:row>
    <x:row r="35">
      <x:c r="A35" s="38"/>
      <x:c r="B35" s="23"/>
      <x:c r="C35" s="23"/>
      <x:c r="D35" s="23"/>
      <x:c r="E35" s="23"/>
      <x:c r="F35" s="23"/>
      <x:c r="G35" s="23"/>
      <x:c r="H35" s="38"/>
    </x:row>
  </x:sheetData>
  <x:mergeCells>
    <x:mergeCell ref="A2:H2"/>
    <x:mergeCell ref="A3:H3"/>
  </x:mergeCells>
  <x:pageMargins left="0.7" right="0.7" top="0.75" bottom="0.75" header="0.3" footer="0.3"/>
  <x:tableParts count="1">
    <x:tablePart xmlns:r="http://schemas.openxmlformats.org/officeDocument/2006/relationships" r:id="Ra995acd5f69b4357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8" hidden="0" customWidth="1"/>
    <x:col min="2" max="2" width="13" hidden="0" customWidth="1"/>
    <x:col min="3" max="3" width="20" hidden="0" customWidth="1"/>
    <x:col min="4" max="4" width="36" hidden="0" customWidth="1"/>
    <x:col min="5" max="5" width="14" hidden="0" customWidth="1"/>
    <x:col min="6" max="6" width="32" hidden="0" customWidth="1"/>
    <x:col min="7" max="7" width="30" hidden="0" customWidth="1"/>
    <x:col min="8" max="8" width="34" hidden="0" customWidth="1"/>
    <x:col min="9" max="9" width="20" hidden="0" customWidth="1"/>
    <x:col min="10" max="10" width="13" hidden="0" customWidth="1"/>
    <x:col min="11" max="11" width="12" hidden="0" customWidth="1"/>
  </x:cols>
  <x:sheetData>
    <x:row r="2">
      <x:c r="A2" s="1" t="str">
        <x:v>Инциденты и обращения</x:v>
      </x:c>
    </x:row>
    <x:row r="3">
      <x:c r="A3" s="2" t="str">
        <x:v>Экологические инциденты, жалобы, причины и корректирующие действия.</x:v>
      </x:c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 ht="34" customHeight="1">
      <x:c r="A5" s="16" t="str">
        <x:v>ID</x:v>
      </x:c>
      <x:c r="B5" s="16" t="str">
        <x:v>Дата</x:v>
      </x:c>
      <x:c r="C5" s="16" t="str">
        <x:v>Тип</x:v>
      </x:c>
      <x:c r="D5" s="16" t="str">
        <x:v>Описание</x:v>
      </x:c>
      <x:c r="E5" s="16" t="str">
        <x:v>Риск</x:v>
      </x:c>
      <x:c r="F5" s="16" t="str">
        <x:v>Немедленная мера</x:v>
      </x:c>
      <x:c r="G5" s="16" t="str">
        <x:v>Причина</x:v>
      </x:c>
      <x:c r="H5" s="16" t="str">
        <x:v>Корректирующее действие</x:v>
      </x:c>
      <x:c r="I5" s="16" t="str">
        <x:v>Ответственный</x:v>
      </x:c>
      <x:c r="J5" s="16" t="str">
        <x:v>Срок</x:v>
      </x:c>
      <x:c r="K5" s="16" t="str">
        <x:v>Закрыто</x:v>
      </x:c>
    </x:row>
    <x:row r="6">
      <x:c r="A6" s="21"/>
      <x:c r="B6" s="36"/>
      <x:c r="C6" s="21"/>
      <x:c r="D6" s="21"/>
      <x:c r="E6" s="21"/>
      <x:c r="F6" s="21"/>
      <x:c r="G6" s="21"/>
      <x:c r="H6" s="21"/>
      <x:c r="I6" s="21"/>
      <x:c r="J6" s="36"/>
      <x:c r="K6" s="21"/>
    </x:row>
    <x:row r="7">
      <x:c r="A7" s="22"/>
      <x:c r="B7" s="37"/>
      <x:c r="C7" s="22"/>
      <x:c r="D7" s="22"/>
      <x:c r="E7" s="22"/>
      <x:c r="F7" s="22"/>
      <x:c r="G7" s="22"/>
      <x:c r="H7" s="22"/>
      <x:c r="I7" s="22"/>
      <x:c r="J7" s="37"/>
      <x:c r="K7" s="22"/>
    </x:row>
    <x:row r="8">
      <x:c r="A8" s="22"/>
      <x:c r="B8" s="37"/>
      <x:c r="C8" s="22"/>
      <x:c r="D8" s="22"/>
      <x:c r="E8" s="22"/>
      <x:c r="F8" s="22"/>
      <x:c r="G8" s="22"/>
      <x:c r="H8" s="22"/>
      <x:c r="I8" s="22"/>
      <x:c r="J8" s="37"/>
      <x:c r="K8" s="22"/>
    </x:row>
    <x:row r="9">
      <x:c r="A9" s="22"/>
      <x:c r="B9" s="37"/>
      <x:c r="C9" s="22"/>
      <x:c r="D9" s="22"/>
      <x:c r="E9" s="22"/>
      <x:c r="F9" s="22"/>
      <x:c r="G9" s="22"/>
      <x:c r="H9" s="22"/>
      <x:c r="I9" s="22"/>
      <x:c r="J9" s="37"/>
      <x:c r="K9" s="22"/>
    </x:row>
    <x:row r="10">
      <x:c r="A10" s="22"/>
      <x:c r="B10" s="37"/>
      <x:c r="C10" s="22"/>
      <x:c r="D10" s="22"/>
      <x:c r="E10" s="22"/>
      <x:c r="F10" s="22"/>
      <x:c r="G10" s="22"/>
      <x:c r="H10" s="22"/>
      <x:c r="I10" s="22"/>
      <x:c r="J10" s="37"/>
      <x:c r="K10" s="22"/>
    </x:row>
    <x:row r="11">
      <x:c r="A11" s="22"/>
      <x:c r="B11" s="37"/>
      <x:c r="C11" s="22"/>
      <x:c r="D11" s="22"/>
      <x:c r="E11" s="22"/>
      <x:c r="F11" s="22"/>
      <x:c r="G11" s="22"/>
      <x:c r="H11" s="22"/>
      <x:c r="I11" s="22"/>
      <x:c r="J11" s="37"/>
      <x:c r="K11" s="22"/>
    </x:row>
    <x:row r="12">
      <x:c r="A12" s="22"/>
      <x:c r="B12" s="37"/>
      <x:c r="C12" s="22"/>
      <x:c r="D12" s="22"/>
      <x:c r="E12" s="22"/>
      <x:c r="F12" s="22"/>
      <x:c r="G12" s="22"/>
      <x:c r="H12" s="22"/>
      <x:c r="I12" s="22"/>
      <x:c r="J12" s="37"/>
      <x:c r="K12" s="22"/>
    </x:row>
    <x:row r="13">
      <x:c r="A13" s="22"/>
      <x:c r="B13" s="37"/>
      <x:c r="C13" s="22"/>
      <x:c r="D13" s="22"/>
      <x:c r="E13" s="22"/>
      <x:c r="F13" s="22"/>
      <x:c r="G13" s="22"/>
      <x:c r="H13" s="22"/>
      <x:c r="I13" s="22"/>
      <x:c r="J13" s="37"/>
      <x:c r="K13" s="22"/>
    </x:row>
    <x:row r="14">
      <x:c r="A14" s="22"/>
      <x:c r="B14" s="37"/>
      <x:c r="C14" s="22"/>
      <x:c r="D14" s="22"/>
      <x:c r="E14" s="22"/>
      <x:c r="F14" s="22"/>
      <x:c r="G14" s="22"/>
      <x:c r="H14" s="22"/>
      <x:c r="I14" s="22"/>
      <x:c r="J14" s="37"/>
      <x:c r="K14" s="22"/>
    </x:row>
    <x:row r="15">
      <x:c r="A15" s="22"/>
      <x:c r="B15" s="37"/>
      <x:c r="C15" s="22"/>
      <x:c r="D15" s="22"/>
      <x:c r="E15" s="22"/>
      <x:c r="F15" s="22"/>
      <x:c r="G15" s="22"/>
      <x:c r="H15" s="22"/>
      <x:c r="I15" s="22"/>
      <x:c r="J15" s="37"/>
      <x:c r="K15" s="22"/>
    </x:row>
    <x:row r="16">
      <x:c r="A16" s="22"/>
      <x:c r="B16" s="37"/>
      <x:c r="C16" s="22"/>
      <x:c r="D16" s="22"/>
      <x:c r="E16" s="22"/>
      <x:c r="F16" s="22"/>
      <x:c r="G16" s="22"/>
      <x:c r="H16" s="22"/>
      <x:c r="I16" s="22"/>
      <x:c r="J16" s="37"/>
      <x:c r="K16" s="22"/>
    </x:row>
    <x:row r="17">
      <x:c r="A17" s="22"/>
      <x:c r="B17" s="37"/>
      <x:c r="C17" s="22"/>
      <x:c r="D17" s="22"/>
      <x:c r="E17" s="22"/>
      <x:c r="F17" s="22"/>
      <x:c r="G17" s="22"/>
      <x:c r="H17" s="22"/>
      <x:c r="I17" s="22"/>
      <x:c r="J17" s="37"/>
      <x:c r="K17" s="22"/>
    </x:row>
    <x:row r="18">
      <x:c r="A18" s="22"/>
      <x:c r="B18" s="37"/>
      <x:c r="C18" s="22"/>
      <x:c r="D18" s="22"/>
      <x:c r="E18" s="22"/>
      <x:c r="F18" s="22"/>
      <x:c r="G18" s="22"/>
      <x:c r="H18" s="22"/>
      <x:c r="I18" s="22"/>
      <x:c r="J18" s="37"/>
      <x:c r="K18" s="22"/>
    </x:row>
    <x:row r="19">
      <x:c r="A19" s="22"/>
      <x:c r="B19" s="37"/>
      <x:c r="C19" s="22"/>
      <x:c r="D19" s="22"/>
      <x:c r="E19" s="22"/>
      <x:c r="F19" s="22"/>
      <x:c r="G19" s="22"/>
      <x:c r="H19" s="22"/>
      <x:c r="I19" s="22"/>
      <x:c r="J19" s="37"/>
      <x:c r="K19" s="22"/>
    </x:row>
    <x:row r="20">
      <x:c r="A20" s="22"/>
      <x:c r="B20" s="37"/>
      <x:c r="C20" s="22"/>
      <x:c r="D20" s="22"/>
      <x:c r="E20" s="22"/>
      <x:c r="F20" s="22"/>
      <x:c r="G20" s="22"/>
      <x:c r="H20" s="22"/>
      <x:c r="I20" s="22"/>
      <x:c r="J20" s="37"/>
      <x:c r="K20" s="22"/>
    </x:row>
    <x:row r="21">
      <x:c r="A21" s="22"/>
      <x:c r="B21" s="37"/>
      <x:c r="C21" s="22"/>
      <x:c r="D21" s="22"/>
      <x:c r="E21" s="22"/>
      <x:c r="F21" s="22"/>
      <x:c r="G21" s="22"/>
      <x:c r="H21" s="22"/>
      <x:c r="I21" s="22"/>
      <x:c r="J21" s="37"/>
      <x:c r="K21" s="22"/>
    </x:row>
    <x:row r="22">
      <x:c r="A22" s="22"/>
      <x:c r="B22" s="37"/>
      <x:c r="C22" s="22"/>
      <x:c r="D22" s="22"/>
      <x:c r="E22" s="22"/>
      <x:c r="F22" s="22"/>
      <x:c r="G22" s="22"/>
      <x:c r="H22" s="22"/>
      <x:c r="I22" s="22"/>
      <x:c r="J22" s="37"/>
      <x:c r="K22" s="22"/>
    </x:row>
    <x:row r="23">
      <x:c r="A23" s="22"/>
      <x:c r="B23" s="37"/>
      <x:c r="C23" s="22"/>
      <x:c r="D23" s="22"/>
      <x:c r="E23" s="22"/>
      <x:c r="F23" s="22"/>
      <x:c r="G23" s="22"/>
      <x:c r="H23" s="22"/>
      <x:c r="I23" s="22"/>
      <x:c r="J23" s="37"/>
      <x:c r="K23" s="22"/>
    </x:row>
    <x:row r="24">
      <x:c r="A24" s="22"/>
      <x:c r="B24" s="37"/>
      <x:c r="C24" s="22"/>
      <x:c r="D24" s="22"/>
      <x:c r="E24" s="22"/>
      <x:c r="F24" s="22"/>
      <x:c r="G24" s="22"/>
      <x:c r="H24" s="22"/>
      <x:c r="I24" s="22"/>
      <x:c r="J24" s="37"/>
      <x:c r="K24" s="22"/>
    </x:row>
    <x:row r="25">
      <x:c r="A25" s="22"/>
      <x:c r="B25" s="37"/>
      <x:c r="C25" s="22"/>
      <x:c r="D25" s="22"/>
      <x:c r="E25" s="22"/>
      <x:c r="F25" s="22"/>
      <x:c r="G25" s="22"/>
      <x:c r="H25" s="22"/>
      <x:c r="I25" s="22"/>
      <x:c r="J25" s="37"/>
      <x:c r="K25" s="22"/>
    </x:row>
    <x:row r="26">
      <x:c r="A26" s="22"/>
      <x:c r="B26" s="37"/>
      <x:c r="C26" s="22"/>
      <x:c r="D26" s="22"/>
      <x:c r="E26" s="22"/>
      <x:c r="F26" s="22"/>
      <x:c r="G26" s="22"/>
      <x:c r="H26" s="22"/>
      <x:c r="I26" s="22"/>
      <x:c r="J26" s="37"/>
      <x:c r="K26" s="22"/>
    </x:row>
    <x:row r="27">
      <x:c r="A27" s="22"/>
      <x:c r="B27" s="37"/>
      <x:c r="C27" s="22"/>
      <x:c r="D27" s="22"/>
      <x:c r="E27" s="22"/>
      <x:c r="F27" s="22"/>
      <x:c r="G27" s="22"/>
      <x:c r="H27" s="22"/>
      <x:c r="I27" s="22"/>
      <x:c r="J27" s="37"/>
      <x:c r="K27" s="22"/>
    </x:row>
    <x:row r="28">
      <x:c r="A28" s="22"/>
      <x:c r="B28" s="37"/>
      <x:c r="C28" s="22"/>
      <x:c r="D28" s="22"/>
      <x:c r="E28" s="22"/>
      <x:c r="F28" s="22"/>
      <x:c r="G28" s="22"/>
      <x:c r="H28" s="22"/>
      <x:c r="I28" s="22"/>
      <x:c r="J28" s="37"/>
      <x:c r="K28" s="22"/>
    </x:row>
    <x:row r="29">
      <x:c r="A29" s="22"/>
      <x:c r="B29" s="37"/>
      <x:c r="C29" s="22"/>
      <x:c r="D29" s="22"/>
      <x:c r="E29" s="22"/>
      <x:c r="F29" s="22"/>
      <x:c r="G29" s="22"/>
      <x:c r="H29" s="22"/>
      <x:c r="I29" s="22"/>
      <x:c r="J29" s="37"/>
      <x:c r="K29" s="22"/>
    </x:row>
    <x:row r="30">
      <x:c r="A30" s="22"/>
      <x:c r="B30" s="37"/>
      <x:c r="C30" s="22"/>
      <x:c r="D30" s="22"/>
      <x:c r="E30" s="22"/>
      <x:c r="F30" s="22"/>
      <x:c r="G30" s="22"/>
      <x:c r="H30" s="22"/>
      <x:c r="I30" s="22"/>
      <x:c r="J30" s="37"/>
      <x:c r="K30" s="22"/>
    </x:row>
    <x:row r="31">
      <x:c r="A31" s="22"/>
      <x:c r="B31" s="37"/>
      <x:c r="C31" s="22"/>
      <x:c r="D31" s="22"/>
      <x:c r="E31" s="22"/>
      <x:c r="F31" s="22"/>
      <x:c r="G31" s="22"/>
      <x:c r="H31" s="22"/>
      <x:c r="I31" s="22"/>
      <x:c r="J31" s="37"/>
      <x:c r="K31" s="22"/>
    </x:row>
    <x:row r="32">
      <x:c r="A32" s="22"/>
      <x:c r="B32" s="37"/>
      <x:c r="C32" s="22"/>
      <x:c r="D32" s="22"/>
      <x:c r="E32" s="22"/>
      <x:c r="F32" s="22"/>
      <x:c r="G32" s="22"/>
      <x:c r="H32" s="22"/>
      <x:c r="I32" s="22"/>
      <x:c r="J32" s="37"/>
      <x:c r="K32" s="22"/>
    </x:row>
    <x:row r="33">
      <x:c r="A33" s="22"/>
      <x:c r="B33" s="37"/>
      <x:c r="C33" s="22"/>
      <x:c r="D33" s="22"/>
      <x:c r="E33" s="22"/>
      <x:c r="F33" s="22"/>
      <x:c r="G33" s="22"/>
      <x:c r="H33" s="22"/>
      <x:c r="I33" s="22"/>
      <x:c r="J33" s="37"/>
      <x:c r="K33" s="22"/>
    </x:row>
    <x:row r="34">
      <x:c r="A34" s="22"/>
      <x:c r="B34" s="37"/>
      <x:c r="C34" s="22"/>
      <x:c r="D34" s="22"/>
      <x:c r="E34" s="22"/>
      <x:c r="F34" s="22"/>
      <x:c r="G34" s="22"/>
      <x:c r="H34" s="22"/>
      <x:c r="I34" s="22"/>
      <x:c r="J34" s="37"/>
      <x:c r="K34" s="22"/>
    </x:row>
    <x:row r="35">
      <x:c r="A35" s="23"/>
      <x:c r="B35" s="38"/>
      <x:c r="C35" s="23"/>
      <x:c r="D35" s="23"/>
      <x:c r="E35" s="23"/>
      <x:c r="F35" s="23"/>
      <x:c r="G35" s="23"/>
      <x:c r="H35" s="23"/>
      <x:c r="I35" s="23"/>
      <x:c r="J35" s="38"/>
      <x:c r="K35" s="23"/>
    </x:row>
  </x:sheetData>
  <x:mergeCells>
    <x:mergeCell ref="A2:K2"/>
    <x:mergeCell ref="A3:K3"/>
  </x:mergeCells>
  <x:dataValidations count="2">
    <x:dataValidation type="list" sqref="E6:E35">
      <x:formula1>"Низкий,Средний,Высокий,Критический"</x:formula1>
    </x:dataValidation>
    <x:dataValidation type="list" sqref="K6:K35">
      <x:formula1>"Нет,Да"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d9d761bd6324d1d"/>
  </x:tableParts>
</x:worksheet>
</file>